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bruce\Desktop\"/>
    </mc:Choice>
  </mc:AlternateContent>
  <xr:revisionPtr revIDLastSave="0" documentId="13_ncr:1_{EF5AA66D-D99F-41B9-9AFB-BDF31DCF410D}" xr6:coauthVersionLast="47" xr6:coauthVersionMax="47" xr10:uidLastSave="{00000000-0000-0000-0000-000000000000}"/>
  <bookViews>
    <workbookView xWindow="2610" yWindow="1395" windowWidth="19440" windowHeight="11475" firstSheet="3" activeTab="3" xr2:uid="{00000000-000D-0000-FFFF-FFFF00000000}"/>
  </bookViews>
  <sheets>
    <sheet name="Appndx A In Mil" sheetId="2" r:id="rId1"/>
    <sheet name="Appndx B Firemen MIl" sheetId="3" r:id="rId2"/>
    <sheet name="Appndx C Loyalists" sheetId="4" r:id="rId3"/>
    <sheet name="Appndx D Check Loyalists " sheetId="5" r:id="rId4"/>
    <sheet name="Appndx E Graph" sheetId="6" r:id="rId5"/>
    <sheet name="Appndx F Out of Town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6" l="1"/>
  <c r="N22" i="6"/>
  <c r="M22" i="6"/>
  <c r="O10" i="6"/>
  <c r="N79" i="7" l="1"/>
  <c r="S32" i="7"/>
  <c r="T22" i="7"/>
  <c r="S22" i="7"/>
  <c r="R22" i="7"/>
  <c r="K180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8" i="7"/>
  <c r="H180" i="7"/>
  <c r="I9" i="7"/>
  <c r="M9" i="7" s="1"/>
  <c r="N9" i="7" s="1"/>
  <c r="I10" i="7"/>
  <c r="I11" i="7"/>
  <c r="M11" i="7" s="1"/>
  <c r="N11" i="7" s="1"/>
  <c r="I12" i="7"/>
  <c r="M12" i="7" s="1"/>
  <c r="N12" i="7" s="1"/>
  <c r="I13" i="7"/>
  <c r="M13" i="7" s="1"/>
  <c r="N13" i="7" s="1"/>
  <c r="I14" i="7"/>
  <c r="I15" i="7"/>
  <c r="M15" i="7" s="1"/>
  <c r="N15" i="7" s="1"/>
  <c r="I16" i="7"/>
  <c r="M16" i="7" s="1"/>
  <c r="N16" i="7" s="1"/>
  <c r="I17" i="7"/>
  <c r="M17" i="7" s="1"/>
  <c r="N17" i="7" s="1"/>
  <c r="I18" i="7"/>
  <c r="I19" i="7"/>
  <c r="M19" i="7" s="1"/>
  <c r="N19" i="7" s="1"/>
  <c r="I20" i="7"/>
  <c r="M20" i="7" s="1"/>
  <c r="N20" i="7" s="1"/>
  <c r="I21" i="7"/>
  <c r="M21" i="7" s="1"/>
  <c r="N21" i="7" s="1"/>
  <c r="I22" i="7"/>
  <c r="I23" i="7"/>
  <c r="M23" i="7" s="1"/>
  <c r="N23" i="7" s="1"/>
  <c r="I24" i="7"/>
  <c r="M24" i="7" s="1"/>
  <c r="N24" i="7" s="1"/>
  <c r="I25" i="7"/>
  <c r="M25" i="7" s="1"/>
  <c r="N25" i="7" s="1"/>
  <c r="I26" i="7"/>
  <c r="I27" i="7"/>
  <c r="M27" i="7" s="1"/>
  <c r="N27" i="7" s="1"/>
  <c r="I28" i="7"/>
  <c r="M28" i="7" s="1"/>
  <c r="N28" i="7" s="1"/>
  <c r="I29" i="7"/>
  <c r="M29" i="7" s="1"/>
  <c r="N29" i="7" s="1"/>
  <c r="I30" i="7"/>
  <c r="I31" i="7"/>
  <c r="M31" i="7" s="1"/>
  <c r="N31" i="7" s="1"/>
  <c r="I32" i="7"/>
  <c r="M32" i="7" s="1"/>
  <c r="N32" i="7" s="1"/>
  <c r="I33" i="7"/>
  <c r="M33" i="7" s="1"/>
  <c r="N33" i="7" s="1"/>
  <c r="I34" i="7"/>
  <c r="I35" i="7"/>
  <c r="M35" i="7" s="1"/>
  <c r="N35" i="7" s="1"/>
  <c r="I36" i="7"/>
  <c r="M36" i="7" s="1"/>
  <c r="N36" i="7" s="1"/>
  <c r="I37" i="7"/>
  <c r="M37" i="7" s="1"/>
  <c r="N37" i="7" s="1"/>
  <c r="I38" i="7"/>
  <c r="I39" i="7"/>
  <c r="M39" i="7" s="1"/>
  <c r="N39" i="7" s="1"/>
  <c r="I40" i="7"/>
  <c r="M40" i="7" s="1"/>
  <c r="N40" i="7" s="1"/>
  <c r="I41" i="7"/>
  <c r="M41" i="7" s="1"/>
  <c r="N41" i="7" s="1"/>
  <c r="I42" i="7"/>
  <c r="I43" i="7"/>
  <c r="M43" i="7" s="1"/>
  <c r="N43" i="7" s="1"/>
  <c r="I44" i="7"/>
  <c r="M44" i="7" s="1"/>
  <c r="N44" i="7" s="1"/>
  <c r="I45" i="7"/>
  <c r="M45" i="7" s="1"/>
  <c r="N45" i="7" s="1"/>
  <c r="I46" i="7"/>
  <c r="I47" i="7"/>
  <c r="M47" i="7" s="1"/>
  <c r="N47" i="7" s="1"/>
  <c r="I48" i="7"/>
  <c r="M48" i="7" s="1"/>
  <c r="N48" i="7" s="1"/>
  <c r="I49" i="7"/>
  <c r="M49" i="7" s="1"/>
  <c r="N49" i="7" s="1"/>
  <c r="I50" i="7"/>
  <c r="I51" i="7"/>
  <c r="M51" i="7" s="1"/>
  <c r="N51" i="7" s="1"/>
  <c r="I52" i="7"/>
  <c r="M52" i="7" s="1"/>
  <c r="N52" i="7" s="1"/>
  <c r="I53" i="7"/>
  <c r="M53" i="7" s="1"/>
  <c r="N53" i="7" s="1"/>
  <c r="I54" i="7"/>
  <c r="I55" i="7"/>
  <c r="M55" i="7" s="1"/>
  <c r="N55" i="7" s="1"/>
  <c r="I56" i="7"/>
  <c r="M56" i="7" s="1"/>
  <c r="N56" i="7" s="1"/>
  <c r="I57" i="7"/>
  <c r="M57" i="7" s="1"/>
  <c r="N57" i="7" s="1"/>
  <c r="I58" i="7"/>
  <c r="I59" i="7"/>
  <c r="M59" i="7" s="1"/>
  <c r="N59" i="7" s="1"/>
  <c r="I60" i="7"/>
  <c r="M60" i="7" s="1"/>
  <c r="N60" i="7" s="1"/>
  <c r="I61" i="7"/>
  <c r="M61" i="7" s="1"/>
  <c r="N61" i="7" s="1"/>
  <c r="I62" i="7"/>
  <c r="I63" i="7"/>
  <c r="M63" i="7" s="1"/>
  <c r="N63" i="7" s="1"/>
  <c r="I64" i="7"/>
  <c r="M64" i="7" s="1"/>
  <c r="N64" i="7" s="1"/>
  <c r="I65" i="7"/>
  <c r="M65" i="7" s="1"/>
  <c r="N65" i="7" s="1"/>
  <c r="I66" i="7"/>
  <c r="I67" i="7"/>
  <c r="M67" i="7" s="1"/>
  <c r="N67" i="7" s="1"/>
  <c r="I68" i="7"/>
  <c r="M68" i="7" s="1"/>
  <c r="N68" i="7" s="1"/>
  <c r="I69" i="7"/>
  <c r="M69" i="7" s="1"/>
  <c r="N69" i="7" s="1"/>
  <c r="I70" i="7"/>
  <c r="I71" i="7"/>
  <c r="M71" i="7" s="1"/>
  <c r="N71" i="7" s="1"/>
  <c r="I72" i="7"/>
  <c r="M72" i="7" s="1"/>
  <c r="N72" i="7" s="1"/>
  <c r="I73" i="7"/>
  <c r="M73" i="7" s="1"/>
  <c r="N73" i="7" s="1"/>
  <c r="I74" i="7"/>
  <c r="I75" i="7"/>
  <c r="M75" i="7" s="1"/>
  <c r="N75" i="7" s="1"/>
  <c r="I76" i="7"/>
  <c r="M76" i="7" s="1"/>
  <c r="N76" i="7" s="1"/>
  <c r="I77" i="7"/>
  <c r="M77" i="7" s="1"/>
  <c r="N77" i="7" s="1"/>
  <c r="I78" i="7"/>
  <c r="I79" i="7"/>
  <c r="I80" i="7"/>
  <c r="M80" i="7" s="1"/>
  <c r="N80" i="7" s="1"/>
  <c r="I81" i="7"/>
  <c r="M81" i="7" s="1"/>
  <c r="N81" i="7" s="1"/>
  <c r="I82" i="7"/>
  <c r="I83" i="7"/>
  <c r="M83" i="7" s="1"/>
  <c r="N83" i="7" s="1"/>
  <c r="I84" i="7"/>
  <c r="M84" i="7" s="1"/>
  <c r="N84" i="7" s="1"/>
  <c r="I85" i="7"/>
  <c r="M85" i="7" s="1"/>
  <c r="N85" i="7" s="1"/>
  <c r="I86" i="7"/>
  <c r="I87" i="7"/>
  <c r="M87" i="7" s="1"/>
  <c r="N87" i="7" s="1"/>
  <c r="I88" i="7"/>
  <c r="M88" i="7" s="1"/>
  <c r="N88" i="7" s="1"/>
  <c r="I89" i="7"/>
  <c r="M89" i="7" s="1"/>
  <c r="N89" i="7" s="1"/>
  <c r="I90" i="7"/>
  <c r="I91" i="7"/>
  <c r="M91" i="7" s="1"/>
  <c r="N91" i="7" s="1"/>
  <c r="I92" i="7"/>
  <c r="M92" i="7" s="1"/>
  <c r="N92" i="7" s="1"/>
  <c r="I93" i="7"/>
  <c r="M93" i="7" s="1"/>
  <c r="N93" i="7" s="1"/>
  <c r="I94" i="7"/>
  <c r="I95" i="7"/>
  <c r="M95" i="7" s="1"/>
  <c r="N95" i="7" s="1"/>
  <c r="I96" i="7"/>
  <c r="M96" i="7" s="1"/>
  <c r="N96" i="7" s="1"/>
  <c r="I97" i="7"/>
  <c r="M97" i="7" s="1"/>
  <c r="N97" i="7" s="1"/>
  <c r="I98" i="7"/>
  <c r="I99" i="7"/>
  <c r="M99" i="7" s="1"/>
  <c r="N99" i="7" s="1"/>
  <c r="I100" i="7"/>
  <c r="M100" i="7" s="1"/>
  <c r="N100" i="7" s="1"/>
  <c r="I101" i="7"/>
  <c r="M101" i="7" s="1"/>
  <c r="N101" i="7" s="1"/>
  <c r="I102" i="7"/>
  <c r="I103" i="7"/>
  <c r="M103" i="7" s="1"/>
  <c r="N103" i="7" s="1"/>
  <c r="I104" i="7"/>
  <c r="M104" i="7" s="1"/>
  <c r="N104" i="7" s="1"/>
  <c r="I105" i="7"/>
  <c r="M105" i="7" s="1"/>
  <c r="N105" i="7" s="1"/>
  <c r="I106" i="7"/>
  <c r="I107" i="7"/>
  <c r="M107" i="7" s="1"/>
  <c r="N107" i="7" s="1"/>
  <c r="I108" i="7"/>
  <c r="M108" i="7" s="1"/>
  <c r="N108" i="7" s="1"/>
  <c r="I109" i="7"/>
  <c r="M109" i="7" s="1"/>
  <c r="N109" i="7" s="1"/>
  <c r="I110" i="7"/>
  <c r="I111" i="7"/>
  <c r="M111" i="7" s="1"/>
  <c r="N111" i="7" s="1"/>
  <c r="I112" i="7"/>
  <c r="M112" i="7" s="1"/>
  <c r="N112" i="7" s="1"/>
  <c r="I113" i="7"/>
  <c r="M113" i="7" s="1"/>
  <c r="N113" i="7" s="1"/>
  <c r="I114" i="7"/>
  <c r="I115" i="7"/>
  <c r="M115" i="7" s="1"/>
  <c r="N115" i="7" s="1"/>
  <c r="I116" i="7"/>
  <c r="M116" i="7" s="1"/>
  <c r="N116" i="7" s="1"/>
  <c r="I117" i="7"/>
  <c r="M117" i="7" s="1"/>
  <c r="N117" i="7" s="1"/>
  <c r="I118" i="7"/>
  <c r="I119" i="7"/>
  <c r="M119" i="7" s="1"/>
  <c r="N119" i="7" s="1"/>
  <c r="I120" i="7"/>
  <c r="M120" i="7" s="1"/>
  <c r="N120" i="7" s="1"/>
  <c r="I121" i="7"/>
  <c r="M121" i="7" s="1"/>
  <c r="N121" i="7" s="1"/>
  <c r="I122" i="7"/>
  <c r="I123" i="7"/>
  <c r="M123" i="7" s="1"/>
  <c r="N123" i="7" s="1"/>
  <c r="I124" i="7"/>
  <c r="M124" i="7" s="1"/>
  <c r="N124" i="7" s="1"/>
  <c r="I125" i="7"/>
  <c r="M125" i="7" s="1"/>
  <c r="N125" i="7" s="1"/>
  <c r="I126" i="7"/>
  <c r="I127" i="7"/>
  <c r="M127" i="7" s="1"/>
  <c r="N127" i="7" s="1"/>
  <c r="I128" i="7"/>
  <c r="M128" i="7" s="1"/>
  <c r="N128" i="7" s="1"/>
  <c r="I129" i="7"/>
  <c r="M129" i="7" s="1"/>
  <c r="N129" i="7" s="1"/>
  <c r="I130" i="7"/>
  <c r="I131" i="7"/>
  <c r="M131" i="7" s="1"/>
  <c r="N131" i="7" s="1"/>
  <c r="I132" i="7"/>
  <c r="M132" i="7" s="1"/>
  <c r="N132" i="7" s="1"/>
  <c r="I133" i="7"/>
  <c r="M133" i="7" s="1"/>
  <c r="N133" i="7" s="1"/>
  <c r="I134" i="7"/>
  <c r="I135" i="7"/>
  <c r="M135" i="7" s="1"/>
  <c r="N135" i="7" s="1"/>
  <c r="I136" i="7"/>
  <c r="M136" i="7" s="1"/>
  <c r="N136" i="7" s="1"/>
  <c r="I137" i="7"/>
  <c r="M137" i="7" s="1"/>
  <c r="N137" i="7" s="1"/>
  <c r="I138" i="7"/>
  <c r="I139" i="7"/>
  <c r="M139" i="7" s="1"/>
  <c r="N139" i="7" s="1"/>
  <c r="I140" i="7"/>
  <c r="M140" i="7" s="1"/>
  <c r="N140" i="7" s="1"/>
  <c r="I141" i="7"/>
  <c r="M141" i="7" s="1"/>
  <c r="N141" i="7" s="1"/>
  <c r="I142" i="7"/>
  <c r="I143" i="7"/>
  <c r="M143" i="7" s="1"/>
  <c r="N143" i="7" s="1"/>
  <c r="I144" i="7"/>
  <c r="M144" i="7" s="1"/>
  <c r="N144" i="7" s="1"/>
  <c r="I145" i="7"/>
  <c r="M145" i="7" s="1"/>
  <c r="N145" i="7" s="1"/>
  <c r="I146" i="7"/>
  <c r="I147" i="7"/>
  <c r="M147" i="7" s="1"/>
  <c r="N147" i="7" s="1"/>
  <c r="I148" i="7"/>
  <c r="M148" i="7" s="1"/>
  <c r="N148" i="7" s="1"/>
  <c r="I149" i="7"/>
  <c r="M149" i="7" s="1"/>
  <c r="N149" i="7" s="1"/>
  <c r="I150" i="7"/>
  <c r="I151" i="7"/>
  <c r="M151" i="7" s="1"/>
  <c r="N151" i="7" s="1"/>
  <c r="I152" i="7"/>
  <c r="M152" i="7" s="1"/>
  <c r="N152" i="7" s="1"/>
  <c r="I153" i="7"/>
  <c r="M153" i="7" s="1"/>
  <c r="N153" i="7" s="1"/>
  <c r="I154" i="7"/>
  <c r="I155" i="7"/>
  <c r="M155" i="7" s="1"/>
  <c r="N155" i="7" s="1"/>
  <c r="I156" i="7"/>
  <c r="M156" i="7" s="1"/>
  <c r="N156" i="7" s="1"/>
  <c r="I157" i="7"/>
  <c r="M157" i="7" s="1"/>
  <c r="N157" i="7" s="1"/>
  <c r="I158" i="7"/>
  <c r="I159" i="7"/>
  <c r="M159" i="7" s="1"/>
  <c r="N159" i="7" s="1"/>
  <c r="I160" i="7"/>
  <c r="M160" i="7" s="1"/>
  <c r="N160" i="7" s="1"/>
  <c r="I161" i="7"/>
  <c r="M161" i="7" s="1"/>
  <c r="N161" i="7" s="1"/>
  <c r="I162" i="7"/>
  <c r="I163" i="7"/>
  <c r="M163" i="7" s="1"/>
  <c r="N163" i="7" s="1"/>
  <c r="I164" i="7"/>
  <c r="M164" i="7" s="1"/>
  <c r="N164" i="7" s="1"/>
  <c r="I165" i="7"/>
  <c r="M165" i="7" s="1"/>
  <c r="N165" i="7" s="1"/>
  <c r="I166" i="7"/>
  <c r="I167" i="7"/>
  <c r="M167" i="7" s="1"/>
  <c r="N167" i="7" s="1"/>
  <c r="I168" i="7"/>
  <c r="M168" i="7" s="1"/>
  <c r="N168" i="7" s="1"/>
  <c r="I169" i="7"/>
  <c r="M169" i="7" s="1"/>
  <c r="N169" i="7" s="1"/>
  <c r="I170" i="7"/>
  <c r="I171" i="7"/>
  <c r="M171" i="7" s="1"/>
  <c r="N171" i="7" s="1"/>
  <c r="I172" i="7"/>
  <c r="M172" i="7" s="1"/>
  <c r="N172" i="7" s="1"/>
  <c r="I173" i="7"/>
  <c r="M173" i="7" s="1"/>
  <c r="N173" i="7" s="1"/>
  <c r="I174" i="7"/>
  <c r="I175" i="7"/>
  <c r="M175" i="7" s="1"/>
  <c r="N175" i="7" s="1"/>
  <c r="I176" i="7"/>
  <c r="M176" i="7" s="1"/>
  <c r="N176" i="7" s="1"/>
  <c r="I177" i="7"/>
  <c r="M177" i="7" s="1"/>
  <c r="N177" i="7" s="1"/>
  <c r="I178" i="7"/>
  <c r="M178" i="7" s="1"/>
  <c r="N178" i="7" s="1"/>
  <c r="I179" i="7"/>
  <c r="M179" i="7" s="1"/>
  <c r="N179" i="7" s="1"/>
  <c r="I8" i="7"/>
  <c r="M8" i="7" s="1"/>
  <c r="F180" i="7"/>
  <c r="E180" i="7"/>
  <c r="D180" i="7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N8" i="7" l="1"/>
  <c r="M174" i="7"/>
  <c r="N174" i="7" s="1"/>
  <c r="M170" i="7"/>
  <c r="N170" i="7" s="1"/>
  <c r="M166" i="7"/>
  <c r="N166" i="7" s="1"/>
  <c r="M162" i="7"/>
  <c r="N162" i="7" s="1"/>
  <c r="M158" i="7"/>
  <c r="N158" i="7" s="1"/>
  <c r="M154" i="7"/>
  <c r="N154" i="7" s="1"/>
  <c r="M150" i="7"/>
  <c r="N150" i="7" s="1"/>
  <c r="M146" i="7"/>
  <c r="N146" i="7" s="1"/>
  <c r="M142" i="7"/>
  <c r="N142" i="7" s="1"/>
  <c r="M138" i="7"/>
  <c r="N138" i="7" s="1"/>
  <c r="M134" i="7"/>
  <c r="N134" i="7" s="1"/>
  <c r="M130" i="7"/>
  <c r="N130" i="7" s="1"/>
  <c r="M126" i="7"/>
  <c r="N126" i="7" s="1"/>
  <c r="M122" i="7"/>
  <c r="N122" i="7" s="1"/>
  <c r="M118" i="7"/>
  <c r="N118" i="7" s="1"/>
  <c r="M114" i="7"/>
  <c r="N114" i="7" s="1"/>
  <c r="M110" i="7"/>
  <c r="N110" i="7" s="1"/>
  <c r="M106" i="7"/>
  <c r="N106" i="7" s="1"/>
  <c r="M102" i="7"/>
  <c r="N102" i="7" s="1"/>
  <c r="M98" i="7"/>
  <c r="N98" i="7" s="1"/>
  <c r="M94" i="7"/>
  <c r="N94" i="7" s="1"/>
  <c r="M90" i="7"/>
  <c r="N90" i="7" s="1"/>
  <c r="M86" i="7"/>
  <c r="N86" i="7" s="1"/>
  <c r="M82" i="7"/>
  <c r="N82" i="7" s="1"/>
  <c r="M78" i="7"/>
  <c r="N78" i="7" s="1"/>
  <c r="M74" i="7"/>
  <c r="N74" i="7" s="1"/>
  <c r="M70" i="7"/>
  <c r="N70" i="7" s="1"/>
  <c r="M66" i="7"/>
  <c r="N66" i="7" s="1"/>
  <c r="M62" i="7"/>
  <c r="N62" i="7" s="1"/>
  <c r="M58" i="7"/>
  <c r="N58" i="7" s="1"/>
  <c r="M54" i="7"/>
  <c r="N54" i="7" s="1"/>
  <c r="M50" i="7"/>
  <c r="N50" i="7" s="1"/>
  <c r="M46" i="7"/>
  <c r="N46" i="7" s="1"/>
  <c r="M42" i="7"/>
  <c r="N42" i="7" s="1"/>
  <c r="M38" i="7"/>
  <c r="N38" i="7" s="1"/>
  <c r="M34" i="7"/>
  <c r="N34" i="7" s="1"/>
  <c r="M30" i="7"/>
  <c r="N30" i="7" s="1"/>
  <c r="M26" i="7"/>
  <c r="N26" i="7" s="1"/>
  <c r="M22" i="7"/>
  <c r="N22" i="7" s="1"/>
  <c r="M18" i="7"/>
  <c r="N18" i="7" s="1"/>
  <c r="M14" i="7"/>
  <c r="N14" i="7" s="1"/>
  <c r="M10" i="7"/>
  <c r="N10" i="7" s="1"/>
  <c r="L180" i="7"/>
  <c r="I180" i="7"/>
  <c r="F10" i="6"/>
  <c r="E10" i="6"/>
  <c r="D10" i="6"/>
  <c r="M180" i="7" l="1"/>
  <c r="L183" i="2"/>
  <c r="T191" i="3"/>
  <c r="J183" i="2"/>
  <c r="P45" i="2"/>
  <c r="Z191" i="3" l="1"/>
  <c r="AE56" i="4"/>
  <c r="AD56" i="4"/>
  <c r="P182" i="5" l="1"/>
  <c r="O182" i="5"/>
  <c r="Q181" i="5"/>
  <c r="Q180" i="5"/>
  <c r="Q179" i="5"/>
  <c r="Q178" i="5"/>
  <c r="Q177" i="5"/>
  <c r="Q176" i="5"/>
  <c r="Q175" i="5"/>
  <c r="Q174" i="5"/>
  <c r="Q173" i="5"/>
  <c r="Q172" i="5"/>
  <c r="Q171" i="5"/>
  <c r="Q170" i="5"/>
  <c r="Q169" i="5"/>
  <c r="Q168" i="5"/>
  <c r="Q167" i="5"/>
  <c r="Q166" i="5"/>
  <c r="Q165" i="5"/>
  <c r="Q164" i="5"/>
  <c r="Q163" i="5"/>
  <c r="Q162" i="5"/>
  <c r="Q161" i="5"/>
  <c r="Q160" i="5"/>
  <c r="Q159" i="5"/>
  <c r="Q158" i="5"/>
  <c r="Q157" i="5"/>
  <c r="Q156" i="5"/>
  <c r="Q155" i="5"/>
  <c r="Q154" i="5"/>
  <c r="Q153" i="5"/>
  <c r="Q152" i="5"/>
  <c r="Q151" i="5"/>
  <c r="Q150" i="5"/>
  <c r="Q149" i="5"/>
  <c r="Q148" i="5"/>
  <c r="Q147" i="5"/>
  <c r="Q146" i="5"/>
  <c r="Q145" i="5"/>
  <c r="Q144" i="5"/>
  <c r="Q143" i="5"/>
  <c r="Q142" i="5"/>
  <c r="Q141" i="5"/>
  <c r="Q140" i="5"/>
  <c r="Q139" i="5"/>
  <c r="Q138" i="5"/>
  <c r="Q137" i="5"/>
  <c r="Q136" i="5"/>
  <c r="Q135" i="5"/>
  <c r="Q134" i="5"/>
  <c r="Q133" i="5"/>
  <c r="Q132" i="5"/>
  <c r="Q131" i="5"/>
  <c r="Q130" i="5"/>
  <c r="Q129" i="5"/>
  <c r="Q128" i="5"/>
  <c r="Q127" i="5"/>
  <c r="Q126" i="5"/>
  <c r="Q125" i="5"/>
  <c r="Q124" i="5"/>
  <c r="Q123" i="5"/>
  <c r="Q122" i="5"/>
  <c r="Q121" i="5"/>
  <c r="Q120" i="5"/>
  <c r="Q119" i="5"/>
  <c r="Q118" i="5"/>
  <c r="Q117" i="5"/>
  <c r="Q116" i="5"/>
  <c r="Q115" i="5"/>
  <c r="Q114" i="5"/>
  <c r="Q113" i="5"/>
  <c r="Q112" i="5"/>
  <c r="Q111" i="5"/>
  <c r="Q110" i="5"/>
  <c r="Q109" i="5"/>
  <c r="Q108" i="5"/>
  <c r="Q107" i="5"/>
  <c r="Q106" i="5"/>
  <c r="Q105" i="5"/>
  <c r="Q104" i="5"/>
  <c r="Q103" i="5"/>
  <c r="Q102" i="5"/>
  <c r="Q101" i="5"/>
  <c r="Q100" i="5"/>
  <c r="Q99" i="5"/>
  <c r="Q98" i="5"/>
  <c r="Q97" i="5"/>
  <c r="Q96" i="5"/>
  <c r="Q95" i="5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182" i="5" s="1"/>
  <c r="H12" i="5" l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1" i="5" s="1"/>
  <c r="H42" i="5" s="1"/>
  <c r="H43" i="5" s="1"/>
  <c r="H44" i="5" s="1"/>
  <c r="H45" i="5" s="1"/>
  <c r="H46" i="5" s="1"/>
  <c r="H47" i="5" s="1"/>
  <c r="H48" i="5" s="1"/>
  <c r="H49" i="5" s="1"/>
  <c r="H50" i="5" s="1"/>
  <c r="H51" i="5" s="1"/>
  <c r="H52" i="5" s="1"/>
  <c r="H53" i="5" s="1"/>
  <c r="H54" i="5" s="1"/>
  <c r="H55" i="5" s="1"/>
  <c r="H56" i="5" s="1"/>
  <c r="H57" i="5" s="1"/>
  <c r="H58" i="5" s="1"/>
  <c r="H59" i="5" s="1"/>
  <c r="H60" i="5" s="1"/>
  <c r="H61" i="5" s="1"/>
  <c r="H62" i="5" s="1"/>
  <c r="H63" i="5" s="1"/>
  <c r="H64" i="5" s="1"/>
  <c r="H65" i="5" s="1"/>
  <c r="H66" i="5" s="1"/>
  <c r="H67" i="5" s="1"/>
  <c r="H68" i="5" s="1"/>
  <c r="H69" i="5" s="1"/>
  <c r="H70" i="5" s="1"/>
  <c r="H71" i="5" s="1"/>
  <c r="H72" i="5" s="1"/>
  <c r="H73" i="5" s="1"/>
  <c r="H74" i="5" s="1"/>
  <c r="H75" i="5" s="1"/>
  <c r="H76" i="5" s="1"/>
  <c r="H77" i="5" s="1"/>
  <c r="H78" i="5" s="1"/>
  <c r="H79" i="5" s="1"/>
  <c r="H80" i="5" s="1"/>
  <c r="H81" i="5" s="1"/>
  <c r="H82" i="5" s="1"/>
  <c r="H83" i="5" s="1"/>
  <c r="H84" i="5" s="1"/>
  <c r="H85" i="5" s="1"/>
  <c r="H86" i="5" s="1"/>
  <c r="H87" i="5" s="1"/>
  <c r="H88" i="5" s="1"/>
  <c r="H89" i="5" s="1"/>
  <c r="H90" i="5" s="1"/>
  <c r="H91" i="5" s="1"/>
  <c r="H92" i="5" s="1"/>
  <c r="H93" i="5" s="1"/>
  <c r="H94" i="5" s="1"/>
  <c r="H95" i="5" s="1"/>
  <c r="H96" i="5" s="1"/>
  <c r="H97" i="5" s="1"/>
  <c r="H98" i="5" s="1"/>
  <c r="H99" i="5" s="1"/>
  <c r="H100" i="5" s="1"/>
  <c r="H101" i="5" s="1"/>
  <c r="H102" i="5" s="1"/>
  <c r="H103" i="5" s="1"/>
  <c r="H104" i="5" s="1"/>
  <c r="H105" i="5" s="1"/>
  <c r="H106" i="5" s="1"/>
  <c r="H107" i="5" s="1"/>
  <c r="H108" i="5" s="1"/>
  <c r="H109" i="5" s="1"/>
  <c r="H110" i="5" s="1"/>
  <c r="H111" i="5" s="1"/>
  <c r="H112" i="5" s="1"/>
  <c r="H113" i="5" s="1"/>
  <c r="H114" i="5" s="1"/>
  <c r="H115" i="5" s="1"/>
  <c r="H116" i="5" s="1"/>
  <c r="H117" i="5" s="1"/>
  <c r="H118" i="5" s="1"/>
  <c r="H119" i="5" s="1"/>
  <c r="H120" i="5" s="1"/>
  <c r="H121" i="5" s="1"/>
  <c r="H122" i="5" s="1"/>
  <c r="H123" i="5" s="1"/>
  <c r="H124" i="5" s="1"/>
  <c r="H125" i="5" s="1"/>
  <c r="H126" i="5" s="1"/>
  <c r="H127" i="5" s="1"/>
  <c r="H128" i="5" s="1"/>
  <c r="H129" i="5" s="1"/>
  <c r="H130" i="5" s="1"/>
  <c r="H131" i="5" s="1"/>
  <c r="H132" i="5" s="1"/>
  <c r="H133" i="5" s="1"/>
  <c r="H134" i="5" s="1"/>
  <c r="H135" i="5" s="1"/>
  <c r="H136" i="5" s="1"/>
  <c r="H137" i="5" s="1"/>
  <c r="H138" i="5" s="1"/>
  <c r="H139" i="5" s="1"/>
  <c r="H140" i="5" s="1"/>
  <c r="H141" i="5" s="1"/>
  <c r="H142" i="5" s="1"/>
  <c r="H143" i="5" s="1"/>
  <c r="H144" i="5" s="1"/>
  <c r="H145" i="5" s="1"/>
  <c r="H146" i="5" s="1"/>
  <c r="H147" i="5" s="1"/>
  <c r="H148" i="5" s="1"/>
  <c r="H149" i="5" s="1"/>
  <c r="H150" i="5" s="1"/>
  <c r="H151" i="5" s="1"/>
  <c r="H152" i="5" s="1"/>
  <c r="H153" i="5" s="1"/>
  <c r="H154" i="5" s="1"/>
  <c r="H155" i="5" s="1"/>
  <c r="H156" i="5" s="1"/>
  <c r="H157" i="5" s="1"/>
  <c r="H158" i="5" s="1"/>
  <c r="H159" i="5" s="1"/>
  <c r="H160" i="5" s="1"/>
  <c r="H161" i="5" s="1"/>
  <c r="H162" i="5" s="1"/>
  <c r="H163" i="5" s="1"/>
  <c r="H164" i="5" s="1"/>
  <c r="H165" i="5" s="1"/>
  <c r="H166" i="5" s="1"/>
  <c r="H167" i="5" s="1"/>
  <c r="H168" i="5" s="1"/>
  <c r="H169" i="5" s="1"/>
  <c r="H170" i="5" s="1"/>
  <c r="H171" i="5" s="1"/>
  <c r="H172" i="5" s="1"/>
  <c r="H173" i="5" s="1"/>
  <c r="H174" i="5" s="1"/>
  <c r="H175" i="5" s="1"/>
  <c r="H176" i="5" s="1"/>
  <c r="H177" i="5" s="1"/>
  <c r="H178" i="5" s="1"/>
  <c r="H179" i="5" s="1"/>
  <c r="H180" i="5" s="1"/>
  <c r="H181" i="5" s="1"/>
  <c r="Y191" i="3" l="1"/>
  <c r="X191" i="3"/>
  <c r="U191" i="3"/>
  <c r="R20" i="4"/>
  <c r="R21" i="4" s="1"/>
  <c r="R22" i="4" s="1"/>
  <c r="R23" i="4" s="1"/>
  <c r="R24" i="4" s="1"/>
  <c r="R25" i="4" s="1"/>
  <c r="R26" i="4" s="1"/>
  <c r="R27" i="4" s="1"/>
  <c r="R28" i="4" s="1"/>
  <c r="R29" i="4" s="1"/>
  <c r="R30" i="4" s="1"/>
  <c r="R31" i="4" s="1"/>
  <c r="R32" i="4" s="1"/>
  <c r="R33" i="4" s="1"/>
  <c r="R34" i="4" s="1"/>
  <c r="R35" i="4" s="1"/>
  <c r="R36" i="4" s="1"/>
  <c r="R37" i="4" s="1"/>
  <c r="R38" i="4" s="1"/>
  <c r="R39" i="4" s="1"/>
  <c r="R40" i="4" s="1"/>
  <c r="R41" i="4" s="1"/>
  <c r="R42" i="4" s="1"/>
  <c r="R43" i="4" s="1"/>
  <c r="R44" i="4" s="1"/>
  <c r="R45" i="4" s="1"/>
  <c r="R46" i="4" s="1"/>
  <c r="R47" i="4" s="1"/>
  <c r="R48" i="4" s="1"/>
  <c r="R49" i="4" s="1"/>
  <c r="R50" i="4" s="1"/>
  <c r="R51" i="4" s="1"/>
  <c r="R52" i="4" s="1"/>
  <c r="R53" i="4" s="1"/>
  <c r="R54" i="4" s="1"/>
  <c r="R55" i="4" s="1"/>
  <c r="R56" i="4" s="1"/>
  <c r="R57" i="4" s="1"/>
  <c r="R58" i="4" s="1"/>
  <c r="R59" i="4" s="1"/>
  <c r="R60" i="4" s="1"/>
  <c r="R61" i="4" s="1"/>
  <c r="R62" i="4" s="1"/>
  <c r="R63" i="4" s="1"/>
  <c r="R64" i="4" s="1"/>
  <c r="R65" i="4" s="1"/>
  <c r="R66" i="4" s="1"/>
  <c r="R67" i="4" s="1"/>
  <c r="R68" i="4" s="1"/>
  <c r="R69" i="4" s="1"/>
  <c r="R70" i="4" s="1"/>
  <c r="R71" i="4" s="1"/>
  <c r="R72" i="4" s="1"/>
  <c r="R73" i="4" s="1"/>
  <c r="R74" i="4" s="1"/>
  <c r="R75" i="4" s="1"/>
  <c r="R76" i="4" s="1"/>
  <c r="R77" i="4" s="1"/>
  <c r="R78" i="4" s="1"/>
  <c r="R79" i="4" s="1"/>
  <c r="R80" i="4" s="1"/>
  <c r="R81" i="4" s="1"/>
  <c r="R82" i="4" s="1"/>
  <c r="R83" i="4" s="1"/>
  <c r="R84" i="4" s="1"/>
  <c r="R85" i="4" s="1"/>
  <c r="R86" i="4" s="1"/>
  <c r="R87" i="4" s="1"/>
  <c r="R88" i="4" s="1"/>
  <c r="R89" i="4" s="1"/>
  <c r="R90" i="4" s="1"/>
  <c r="R91" i="4" s="1"/>
  <c r="R92" i="4" s="1"/>
  <c r="R93" i="4" s="1"/>
  <c r="R94" i="4" s="1"/>
  <c r="R95" i="4" s="1"/>
  <c r="R96" i="4" s="1"/>
  <c r="R97" i="4" s="1"/>
  <c r="R98" i="4" s="1"/>
  <c r="R99" i="4" s="1"/>
  <c r="R100" i="4" s="1"/>
  <c r="R101" i="4" s="1"/>
  <c r="R102" i="4" s="1"/>
  <c r="R103" i="4" s="1"/>
  <c r="R104" i="4" s="1"/>
  <c r="R105" i="4" s="1"/>
  <c r="R106" i="4" s="1"/>
  <c r="R107" i="4" s="1"/>
  <c r="R108" i="4" s="1"/>
  <c r="R109" i="4" s="1"/>
  <c r="R110" i="4" s="1"/>
  <c r="R111" i="4" s="1"/>
  <c r="R112" i="4" s="1"/>
  <c r="R113" i="4" s="1"/>
  <c r="R114" i="4" s="1"/>
  <c r="R115" i="4" s="1"/>
  <c r="R116" i="4" s="1"/>
  <c r="R117" i="4" s="1"/>
  <c r="R118" i="4" s="1"/>
  <c r="R119" i="4" s="1"/>
  <c r="R120" i="4" s="1"/>
  <c r="R121" i="4" s="1"/>
  <c r="R122" i="4" s="1"/>
  <c r="R123" i="4" s="1"/>
  <c r="R124" i="4" s="1"/>
  <c r="R125" i="4" s="1"/>
  <c r="R126" i="4" s="1"/>
  <c r="R127" i="4" s="1"/>
  <c r="R128" i="4" s="1"/>
  <c r="R129" i="4" s="1"/>
  <c r="R130" i="4" s="1"/>
  <c r="R131" i="4" s="1"/>
  <c r="R132" i="4" s="1"/>
  <c r="R133" i="4" s="1"/>
  <c r="R134" i="4" s="1"/>
  <c r="R135" i="4" s="1"/>
  <c r="R136" i="4" s="1"/>
  <c r="R137" i="4" s="1"/>
  <c r="R138" i="4" s="1"/>
  <c r="R139" i="4" s="1"/>
  <c r="R140" i="4" s="1"/>
  <c r="R141" i="4" s="1"/>
  <c r="R142" i="4" s="1"/>
  <c r="R143" i="4" s="1"/>
  <c r="R144" i="4" s="1"/>
  <c r="R145" i="4" s="1"/>
  <c r="R146" i="4" s="1"/>
  <c r="R147" i="4" s="1"/>
  <c r="R148" i="4" s="1"/>
  <c r="R149" i="4" s="1"/>
  <c r="R150" i="4" s="1"/>
  <c r="R151" i="4" s="1"/>
  <c r="R152" i="4" s="1"/>
  <c r="R153" i="4" s="1"/>
  <c r="R154" i="4" s="1"/>
  <c r="R155" i="4" s="1"/>
  <c r="R156" i="4" s="1"/>
  <c r="R157" i="4" s="1"/>
  <c r="R158" i="4" s="1"/>
  <c r="R159" i="4" s="1"/>
  <c r="R160" i="4" s="1"/>
  <c r="R161" i="4" s="1"/>
  <c r="R162" i="4" s="1"/>
  <c r="R163" i="4" s="1"/>
  <c r="R164" i="4" s="1"/>
  <c r="R165" i="4" s="1"/>
  <c r="R166" i="4" s="1"/>
  <c r="R167" i="4" s="1"/>
  <c r="R168" i="4" s="1"/>
  <c r="R169" i="4" s="1"/>
  <c r="R170" i="4" s="1"/>
  <c r="R171" i="4" s="1"/>
  <c r="R172" i="4" s="1"/>
  <c r="R173" i="4" s="1"/>
  <c r="R174" i="4" s="1"/>
  <c r="R175" i="4" s="1"/>
  <c r="R176" i="4" s="1"/>
  <c r="R177" i="4" s="1"/>
  <c r="R178" i="4" s="1"/>
  <c r="R179" i="4" s="1"/>
  <c r="R180" i="4" s="1"/>
  <c r="R181" i="4" s="1"/>
  <c r="R182" i="4" s="1"/>
  <c r="R183" i="4" s="1"/>
  <c r="R184" i="4" s="1"/>
  <c r="R185" i="4" s="1"/>
  <c r="R186" i="4" s="1"/>
  <c r="R187" i="4" s="1"/>
  <c r="R188" i="4" s="1"/>
  <c r="R189" i="4" s="1"/>
  <c r="R190" i="4" s="1"/>
  <c r="R191" i="4" s="1"/>
  <c r="Y192" i="4"/>
  <c r="S22" i="4"/>
  <c r="S23" i="4" s="1"/>
  <c r="S24" i="4" s="1"/>
  <c r="S25" i="4" s="1"/>
  <c r="S26" i="4" s="1"/>
  <c r="S27" i="4" s="1"/>
  <c r="S28" i="4" s="1"/>
  <c r="S29" i="4" s="1"/>
  <c r="S30" i="4" s="1"/>
  <c r="S31" i="4" s="1"/>
  <c r="S32" i="4" s="1"/>
  <c r="S33" i="4" s="1"/>
  <c r="S34" i="4" s="1"/>
  <c r="S35" i="4" s="1"/>
  <c r="S36" i="4" s="1"/>
  <c r="S37" i="4" s="1"/>
  <c r="S38" i="4" s="1"/>
  <c r="S39" i="4" s="1"/>
  <c r="S40" i="4" s="1"/>
  <c r="S41" i="4" s="1"/>
  <c r="S42" i="4" s="1"/>
  <c r="S43" i="4" s="1"/>
  <c r="S44" i="4" s="1"/>
  <c r="S45" i="4" s="1"/>
  <c r="S46" i="4" s="1"/>
  <c r="S47" i="4" s="1"/>
  <c r="S48" i="4" s="1"/>
  <c r="S49" i="4" s="1"/>
  <c r="S50" i="4" s="1"/>
  <c r="S51" i="4" s="1"/>
  <c r="S52" i="4" s="1"/>
  <c r="S53" i="4" s="1"/>
  <c r="S54" i="4" s="1"/>
  <c r="S55" i="4" s="1"/>
  <c r="S56" i="4" s="1"/>
  <c r="S57" i="4" s="1"/>
  <c r="S58" i="4" s="1"/>
  <c r="S59" i="4" s="1"/>
  <c r="S60" i="4" s="1"/>
  <c r="S61" i="4" s="1"/>
  <c r="S62" i="4" s="1"/>
  <c r="S63" i="4" s="1"/>
  <c r="S64" i="4" s="1"/>
  <c r="S65" i="4" s="1"/>
  <c r="S66" i="4" s="1"/>
  <c r="S67" i="4" s="1"/>
  <c r="S68" i="4" s="1"/>
  <c r="S69" i="4" s="1"/>
  <c r="S70" i="4" s="1"/>
  <c r="S71" i="4" s="1"/>
  <c r="S72" i="4" s="1"/>
  <c r="S73" i="4" s="1"/>
  <c r="S74" i="4" s="1"/>
  <c r="S75" i="4" s="1"/>
  <c r="S76" i="4" s="1"/>
  <c r="S77" i="4" s="1"/>
  <c r="S78" i="4" s="1"/>
  <c r="S79" i="4" s="1"/>
  <c r="S80" i="4" s="1"/>
  <c r="S81" i="4" s="1"/>
  <c r="S82" i="4" s="1"/>
  <c r="S83" i="4" s="1"/>
  <c r="S84" i="4" s="1"/>
  <c r="S85" i="4" s="1"/>
  <c r="S86" i="4" s="1"/>
  <c r="S87" i="4" s="1"/>
  <c r="S88" i="4" s="1"/>
  <c r="S89" i="4" s="1"/>
  <c r="S90" i="4" s="1"/>
  <c r="S91" i="4" s="1"/>
  <c r="S92" i="4" s="1"/>
  <c r="S93" i="4" s="1"/>
  <c r="S94" i="4" s="1"/>
  <c r="S95" i="4" s="1"/>
  <c r="S96" i="4" s="1"/>
  <c r="S97" i="4" s="1"/>
  <c r="S98" i="4" s="1"/>
  <c r="S99" i="4" s="1"/>
  <c r="S100" i="4" s="1"/>
  <c r="S101" i="4" s="1"/>
  <c r="S102" i="4" s="1"/>
  <c r="S103" i="4" s="1"/>
  <c r="S104" i="4" s="1"/>
  <c r="S105" i="4" s="1"/>
  <c r="S106" i="4" s="1"/>
  <c r="S107" i="4" s="1"/>
  <c r="S108" i="4" s="1"/>
  <c r="S109" i="4" s="1"/>
  <c r="S110" i="4" s="1"/>
  <c r="S111" i="4" s="1"/>
  <c r="S112" i="4" s="1"/>
  <c r="S113" i="4" s="1"/>
  <c r="S114" i="4" s="1"/>
  <c r="S115" i="4" s="1"/>
  <c r="S116" i="4" s="1"/>
  <c r="S117" i="4" s="1"/>
  <c r="S118" i="4" s="1"/>
  <c r="S119" i="4" s="1"/>
  <c r="S120" i="4" s="1"/>
  <c r="S121" i="4" s="1"/>
  <c r="S122" i="4" s="1"/>
  <c r="S123" i="4" s="1"/>
  <c r="S124" i="4" s="1"/>
  <c r="S125" i="4" s="1"/>
  <c r="S126" i="4" s="1"/>
  <c r="S127" i="4" s="1"/>
  <c r="S128" i="4" s="1"/>
  <c r="S129" i="4" s="1"/>
  <c r="S130" i="4" s="1"/>
  <c r="S131" i="4" s="1"/>
  <c r="S132" i="4" s="1"/>
  <c r="S133" i="4" s="1"/>
  <c r="S134" i="4" s="1"/>
  <c r="S135" i="4" s="1"/>
  <c r="S136" i="4" s="1"/>
  <c r="S137" i="4" s="1"/>
  <c r="S138" i="4" s="1"/>
  <c r="S139" i="4" s="1"/>
  <c r="S140" i="4" s="1"/>
  <c r="S141" i="4" s="1"/>
  <c r="S142" i="4" s="1"/>
  <c r="S143" i="4" s="1"/>
  <c r="S144" i="4" s="1"/>
  <c r="S145" i="4" s="1"/>
  <c r="S146" i="4" s="1"/>
  <c r="S147" i="4" s="1"/>
  <c r="S148" i="4" s="1"/>
  <c r="S149" i="4" s="1"/>
  <c r="S150" i="4" s="1"/>
  <c r="S151" i="4" s="1"/>
  <c r="S152" i="4" s="1"/>
  <c r="S153" i="4" s="1"/>
  <c r="S154" i="4" s="1"/>
  <c r="S155" i="4" s="1"/>
  <c r="S156" i="4" s="1"/>
  <c r="S157" i="4" s="1"/>
  <c r="S158" i="4" s="1"/>
  <c r="S159" i="4" s="1"/>
  <c r="S160" i="4" s="1"/>
  <c r="S161" i="4" s="1"/>
  <c r="S162" i="4" s="1"/>
  <c r="S163" i="4" s="1"/>
  <c r="S164" i="4" s="1"/>
  <c r="S165" i="4" s="1"/>
  <c r="S166" i="4" s="1"/>
  <c r="S167" i="4" s="1"/>
  <c r="S168" i="4" s="1"/>
  <c r="S169" i="4" s="1"/>
  <c r="S170" i="4" s="1"/>
  <c r="S171" i="4" s="1"/>
  <c r="S172" i="4" s="1"/>
  <c r="S173" i="4" s="1"/>
  <c r="S174" i="4" s="1"/>
  <c r="S175" i="4" s="1"/>
  <c r="S176" i="4" s="1"/>
  <c r="S177" i="4" s="1"/>
  <c r="S178" i="4" s="1"/>
  <c r="S179" i="4" s="1"/>
  <c r="S180" i="4" s="1"/>
  <c r="S181" i="4" s="1"/>
  <c r="S182" i="4" s="1"/>
  <c r="S183" i="4" s="1"/>
  <c r="S184" i="4" s="1"/>
  <c r="S185" i="4" s="1"/>
  <c r="S186" i="4" s="1"/>
  <c r="S187" i="4" s="1"/>
  <c r="S188" i="4" s="1"/>
  <c r="S189" i="4" s="1"/>
  <c r="S190" i="4" s="1"/>
  <c r="S191" i="4" s="1"/>
  <c r="J1648" i="4"/>
  <c r="E1648" i="4"/>
  <c r="K21" i="4"/>
  <c r="K22" i="4" s="1"/>
  <c r="K23" i="4" s="1"/>
  <c r="K24" i="4" s="1"/>
  <c r="K25" i="4" s="1"/>
  <c r="K26" i="4" s="1"/>
  <c r="K27" i="4" s="1"/>
  <c r="K28" i="4" s="1"/>
  <c r="K29" i="4" s="1"/>
  <c r="F21" i="4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A18" i="4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65" i="4" s="1"/>
  <c r="A1066" i="4" s="1"/>
  <c r="A1067" i="4" s="1"/>
  <c r="A1068" i="4" s="1"/>
  <c r="A1069" i="4" s="1"/>
  <c r="A1070" i="4" s="1"/>
  <c r="A1071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1097" i="4" s="1"/>
  <c r="A1098" i="4" s="1"/>
  <c r="A1099" i="4" s="1"/>
  <c r="A1100" i="4" s="1"/>
  <c r="A1101" i="4" s="1"/>
  <c r="A1102" i="4" s="1"/>
  <c r="A1103" i="4" s="1"/>
  <c r="A1104" i="4" s="1"/>
  <c r="A1105" i="4" s="1"/>
  <c r="A1106" i="4" s="1"/>
  <c r="A1107" i="4" s="1"/>
  <c r="A1108" i="4" s="1"/>
  <c r="A1109" i="4" s="1"/>
  <c r="A1110" i="4" s="1"/>
  <c r="A1111" i="4" s="1"/>
  <c r="A1112" i="4" s="1"/>
  <c r="A1113" i="4" s="1"/>
  <c r="A1114" i="4" s="1"/>
  <c r="A1115" i="4" s="1"/>
  <c r="A1116" i="4" s="1"/>
  <c r="A1117" i="4" s="1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133" i="4" s="1"/>
  <c r="A1134" i="4" s="1"/>
  <c r="A1135" i="4" s="1"/>
  <c r="A1136" i="4" s="1"/>
  <c r="A1137" i="4" s="1"/>
  <c r="A1138" i="4" s="1"/>
  <c r="A1139" i="4" s="1"/>
  <c r="A1140" i="4" s="1"/>
  <c r="A1141" i="4" s="1"/>
  <c r="A1142" i="4" s="1"/>
  <c r="A1143" i="4" s="1"/>
  <c r="A1144" i="4" s="1"/>
  <c r="A1145" i="4" s="1"/>
  <c r="A1146" i="4" s="1"/>
  <c r="A1147" i="4" s="1"/>
  <c r="A1148" i="4" s="1"/>
  <c r="A1149" i="4" s="1"/>
  <c r="A1150" i="4" s="1"/>
  <c r="A1151" i="4" s="1"/>
  <c r="A1152" i="4" s="1"/>
  <c r="A1153" i="4" s="1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1171" i="4" s="1"/>
  <c r="A1172" i="4" s="1"/>
  <c r="A1173" i="4" s="1"/>
  <c r="A1174" i="4" s="1"/>
  <c r="A1175" i="4" s="1"/>
  <c r="A1176" i="4" s="1"/>
  <c r="A1177" i="4" s="1"/>
  <c r="A1178" i="4" s="1"/>
  <c r="A1179" i="4" s="1"/>
  <c r="A1180" i="4" s="1"/>
  <c r="A1181" i="4" s="1"/>
  <c r="A1182" i="4" s="1"/>
  <c r="A1183" i="4" s="1"/>
  <c r="A1184" i="4" s="1"/>
  <c r="A1185" i="4" s="1"/>
  <c r="A1186" i="4" s="1"/>
  <c r="A1187" i="4" s="1"/>
  <c r="A1188" i="4" s="1"/>
  <c r="A1189" i="4" s="1"/>
  <c r="A1190" i="4" s="1"/>
  <c r="A1191" i="4" s="1"/>
  <c r="A1192" i="4" s="1"/>
  <c r="A1193" i="4" s="1"/>
  <c r="A1194" i="4" s="1"/>
  <c r="A1195" i="4" s="1"/>
  <c r="A1196" i="4" s="1"/>
  <c r="A1197" i="4" s="1"/>
  <c r="A1198" i="4" s="1"/>
  <c r="A1199" i="4" s="1"/>
  <c r="A1200" i="4" s="1"/>
  <c r="A1201" i="4" s="1"/>
  <c r="A1202" i="4" s="1"/>
  <c r="A1203" i="4" s="1"/>
  <c r="A1204" i="4" s="1"/>
  <c r="A1205" i="4" s="1"/>
  <c r="A1206" i="4" s="1"/>
  <c r="A1207" i="4" s="1"/>
  <c r="A1208" i="4" s="1"/>
  <c r="A1209" i="4" s="1"/>
  <c r="A1210" i="4" s="1"/>
  <c r="A1211" i="4" s="1"/>
  <c r="A1212" i="4" s="1"/>
  <c r="A1213" i="4" s="1"/>
  <c r="A1214" i="4" s="1"/>
  <c r="A1215" i="4" s="1"/>
  <c r="A1216" i="4" s="1"/>
  <c r="A1217" i="4" s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  <c r="A1367" i="4" s="1"/>
  <c r="A1368" i="4" s="1"/>
  <c r="A1369" i="4" s="1"/>
  <c r="A1370" i="4" s="1"/>
  <c r="A1371" i="4" s="1"/>
  <c r="A1372" i="4" s="1"/>
  <c r="A1373" i="4" s="1"/>
  <c r="A1374" i="4" s="1"/>
  <c r="A1375" i="4" s="1"/>
  <c r="A1376" i="4" s="1"/>
  <c r="A1377" i="4" s="1"/>
  <c r="A1378" i="4" s="1"/>
  <c r="A1379" i="4" s="1"/>
  <c r="A1380" i="4" s="1"/>
  <c r="A1381" i="4" s="1"/>
  <c r="A1382" i="4" s="1"/>
  <c r="A1383" i="4" s="1"/>
  <c r="A1384" i="4" s="1"/>
  <c r="A1385" i="4" s="1"/>
  <c r="A1386" i="4" s="1"/>
  <c r="A1387" i="4" s="1"/>
  <c r="A1388" i="4" s="1"/>
  <c r="A1389" i="4" s="1"/>
  <c r="A1390" i="4" s="1"/>
  <c r="A1391" i="4" s="1"/>
  <c r="A1392" i="4" s="1"/>
  <c r="A1393" i="4" s="1"/>
  <c r="A1394" i="4" s="1"/>
  <c r="A1395" i="4" s="1"/>
  <c r="A1396" i="4" s="1"/>
  <c r="A1397" i="4" s="1"/>
  <c r="A1398" i="4" s="1"/>
  <c r="A1399" i="4" s="1"/>
  <c r="A1400" i="4" s="1"/>
  <c r="A1401" i="4" s="1"/>
  <c r="A1402" i="4" s="1"/>
  <c r="A1403" i="4" s="1"/>
  <c r="A1404" i="4" s="1"/>
  <c r="A1405" i="4" s="1"/>
  <c r="A1406" i="4" s="1"/>
  <c r="A1407" i="4" s="1"/>
  <c r="A1408" i="4" s="1"/>
  <c r="A1409" i="4" s="1"/>
  <c r="A1410" i="4" s="1"/>
  <c r="A1411" i="4" s="1"/>
  <c r="A1412" i="4" s="1"/>
  <c r="A1413" i="4" s="1"/>
  <c r="A1414" i="4" s="1"/>
  <c r="A1415" i="4" s="1"/>
  <c r="A1416" i="4" s="1"/>
  <c r="A1417" i="4" s="1"/>
  <c r="A1418" i="4" s="1"/>
  <c r="A1419" i="4" s="1"/>
  <c r="A1420" i="4" s="1"/>
  <c r="A1421" i="4" s="1"/>
  <c r="A1422" i="4" s="1"/>
  <c r="A1423" i="4" s="1"/>
  <c r="A1424" i="4" s="1"/>
  <c r="A1425" i="4" s="1"/>
  <c r="A1426" i="4" s="1"/>
  <c r="A1427" i="4" s="1"/>
  <c r="A1428" i="4" s="1"/>
  <c r="A1429" i="4" s="1"/>
  <c r="A1430" i="4" s="1"/>
  <c r="A1431" i="4" s="1"/>
  <c r="A1432" i="4" s="1"/>
  <c r="A1433" i="4" s="1"/>
  <c r="A1434" i="4" s="1"/>
  <c r="A1435" i="4" s="1"/>
  <c r="A1436" i="4" s="1"/>
  <c r="A1437" i="4" s="1"/>
  <c r="A1438" i="4" s="1"/>
  <c r="A1439" i="4" s="1"/>
  <c r="A1440" i="4" s="1"/>
  <c r="A1441" i="4" s="1"/>
  <c r="A1442" i="4" s="1"/>
  <c r="A1443" i="4" s="1"/>
  <c r="A1444" i="4" s="1"/>
  <c r="A1445" i="4" s="1"/>
  <c r="A1446" i="4" s="1"/>
  <c r="A1447" i="4" s="1"/>
  <c r="A1448" i="4" s="1"/>
  <c r="A1449" i="4" s="1"/>
  <c r="A1450" i="4" s="1"/>
  <c r="A1451" i="4" s="1"/>
  <c r="A1452" i="4" s="1"/>
  <c r="A1453" i="4" s="1"/>
  <c r="A1454" i="4" s="1"/>
  <c r="A1455" i="4" s="1"/>
  <c r="A1456" i="4" s="1"/>
  <c r="A1457" i="4" s="1"/>
  <c r="A1458" i="4" s="1"/>
  <c r="A1459" i="4" s="1"/>
  <c r="A1460" i="4" s="1"/>
  <c r="A1461" i="4" s="1"/>
  <c r="A1462" i="4" s="1"/>
  <c r="A1463" i="4" s="1"/>
  <c r="A1464" i="4" s="1"/>
  <c r="A1465" i="4" s="1"/>
  <c r="A1466" i="4" s="1"/>
  <c r="A1467" i="4" s="1"/>
  <c r="A1468" i="4" s="1"/>
  <c r="A1469" i="4" s="1"/>
  <c r="A1470" i="4" s="1"/>
  <c r="A1471" i="4" s="1"/>
  <c r="A1472" i="4" s="1"/>
  <c r="A1473" i="4" s="1"/>
  <c r="A1474" i="4" s="1"/>
  <c r="A1475" i="4" s="1"/>
  <c r="A1476" i="4" s="1"/>
  <c r="A1477" i="4" s="1"/>
  <c r="A1478" i="4" s="1"/>
  <c r="A1479" i="4" s="1"/>
  <c r="A1480" i="4" s="1"/>
  <c r="A1481" i="4" s="1"/>
  <c r="A1482" i="4" s="1"/>
  <c r="A1483" i="4" s="1"/>
  <c r="A1484" i="4" s="1"/>
  <c r="A1485" i="4" s="1"/>
  <c r="A1486" i="4" s="1"/>
  <c r="A1487" i="4" s="1"/>
  <c r="A1488" i="4" s="1"/>
  <c r="A1489" i="4" s="1"/>
  <c r="A1490" i="4" s="1"/>
  <c r="A1491" i="4" s="1"/>
  <c r="A1492" i="4" s="1"/>
  <c r="A1493" i="4" s="1"/>
  <c r="A1494" i="4" s="1"/>
  <c r="A1495" i="4" s="1"/>
  <c r="A1496" i="4" s="1"/>
  <c r="A1497" i="4" s="1"/>
  <c r="A1498" i="4" s="1"/>
  <c r="A1499" i="4" s="1"/>
  <c r="A1500" i="4" s="1"/>
  <c r="A1501" i="4" s="1"/>
  <c r="A1502" i="4" s="1"/>
  <c r="A1503" i="4" s="1"/>
  <c r="A1504" i="4" s="1"/>
  <c r="A1505" i="4" s="1"/>
  <c r="A1506" i="4" s="1"/>
  <c r="A1507" i="4" s="1"/>
  <c r="A1508" i="4" s="1"/>
  <c r="A1509" i="4" s="1"/>
  <c r="A1510" i="4" s="1"/>
  <c r="A1511" i="4" s="1"/>
  <c r="A1512" i="4" s="1"/>
  <c r="A1513" i="4" s="1"/>
  <c r="A1514" i="4" s="1"/>
  <c r="A1515" i="4" s="1"/>
  <c r="A1516" i="4" s="1"/>
  <c r="A1517" i="4" s="1"/>
  <c r="A1518" i="4" s="1"/>
  <c r="A1519" i="4" s="1"/>
  <c r="A1520" i="4" s="1"/>
  <c r="A1521" i="4" s="1"/>
  <c r="A1522" i="4" s="1"/>
  <c r="A1523" i="4" s="1"/>
  <c r="A1524" i="4" s="1"/>
  <c r="A1525" i="4" s="1"/>
  <c r="A1526" i="4" s="1"/>
  <c r="A1527" i="4" s="1"/>
  <c r="A1528" i="4" s="1"/>
  <c r="A1529" i="4" s="1"/>
  <c r="A1530" i="4" s="1"/>
  <c r="A1531" i="4" s="1"/>
  <c r="A1532" i="4" s="1"/>
  <c r="A1533" i="4" s="1"/>
  <c r="A1534" i="4" s="1"/>
  <c r="A1535" i="4" s="1"/>
  <c r="A1536" i="4" s="1"/>
  <c r="A1537" i="4" s="1"/>
  <c r="A1538" i="4" s="1"/>
  <c r="A1539" i="4" s="1"/>
  <c r="A1540" i="4" s="1"/>
  <c r="A1541" i="4" s="1"/>
  <c r="A1542" i="4" s="1"/>
  <c r="A1543" i="4" s="1"/>
  <c r="A1544" i="4" s="1"/>
  <c r="A1545" i="4" s="1"/>
  <c r="A1546" i="4" s="1"/>
  <c r="A1547" i="4" s="1"/>
  <c r="A1548" i="4" s="1"/>
  <c r="A1549" i="4" s="1"/>
  <c r="A1550" i="4" s="1"/>
  <c r="A1551" i="4" s="1"/>
  <c r="A1552" i="4" s="1"/>
  <c r="A1553" i="4" s="1"/>
  <c r="A1554" i="4" s="1"/>
  <c r="A1555" i="4" s="1"/>
  <c r="A1556" i="4" s="1"/>
  <c r="A1557" i="4" s="1"/>
  <c r="A1558" i="4" s="1"/>
  <c r="A1559" i="4" s="1"/>
  <c r="A1560" i="4" s="1"/>
  <c r="A1561" i="4" s="1"/>
  <c r="A1562" i="4" s="1"/>
  <c r="A1563" i="4" s="1"/>
  <c r="A1564" i="4" s="1"/>
  <c r="A1565" i="4" s="1"/>
  <c r="A1566" i="4" s="1"/>
  <c r="A1567" i="4" s="1"/>
  <c r="A1568" i="4" s="1"/>
  <c r="A1569" i="4" s="1"/>
  <c r="A1570" i="4" s="1"/>
  <c r="A1571" i="4" s="1"/>
  <c r="A1572" i="4" s="1"/>
  <c r="A1573" i="4" s="1"/>
  <c r="A1574" i="4" s="1"/>
  <c r="A1575" i="4" s="1"/>
  <c r="A1576" i="4" s="1"/>
  <c r="A1577" i="4" s="1"/>
  <c r="A1578" i="4" s="1"/>
  <c r="A1579" i="4" s="1"/>
  <c r="A1580" i="4" s="1"/>
  <c r="A1581" i="4" s="1"/>
  <c r="A1582" i="4" s="1"/>
  <c r="A1583" i="4" s="1"/>
  <c r="A1584" i="4" s="1"/>
  <c r="A1585" i="4" s="1"/>
  <c r="A1586" i="4" s="1"/>
  <c r="A1587" i="4" s="1"/>
  <c r="A1588" i="4" s="1"/>
  <c r="A1589" i="4" s="1"/>
  <c r="A1590" i="4" s="1"/>
  <c r="A1591" i="4" s="1"/>
  <c r="A1592" i="4" s="1"/>
  <c r="A1593" i="4" s="1"/>
  <c r="A1594" i="4" s="1"/>
  <c r="A1595" i="4" s="1"/>
  <c r="A1596" i="4" s="1"/>
  <c r="A1597" i="4" s="1"/>
  <c r="A1598" i="4" s="1"/>
  <c r="A1599" i="4" s="1"/>
  <c r="A1600" i="4" s="1"/>
  <c r="A1601" i="4" s="1"/>
  <c r="A1602" i="4" s="1"/>
  <c r="A1603" i="4" s="1"/>
  <c r="A1604" i="4" s="1"/>
  <c r="A1605" i="4" s="1"/>
  <c r="A1606" i="4" s="1"/>
  <c r="A1607" i="4" s="1"/>
  <c r="A1608" i="4" s="1"/>
  <c r="A1609" i="4" s="1"/>
  <c r="A1610" i="4" s="1"/>
  <c r="A1611" i="4" s="1"/>
  <c r="A1612" i="4" s="1"/>
  <c r="A1613" i="4" s="1"/>
  <c r="A1614" i="4" s="1"/>
  <c r="A1615" i="4" s="1"/>
  <c r="A1616" i="4" s="1"/>
  <c r="A1617" i="4" s="1"/>
  <c r="A1618" i="4" s="1"/>
  <c r="A1619" i="4" s="1"/>
  <c r="A1620" i="4" s="1"/>
  <c r="A1621" i="4" s="1"/>
  <c r="A1622" i="4" s="1"/>
  <c r="A1623" i="4" s="1"/>
  <c r="A1624" i="4" s="1"/>
  <c r="A1625" i="4" s="1"/>
  <c r="A1626" i="4" s="1"/>
  <c r="A1627" i="4" s="1"/>
  <c r="A1628" i="4" s="1"/>
  <c r="A1629" i="4" s="1"/>
  <c r="A1630" i="4" s="1"/>
  <c r="A1631" i="4" s="1"/>
  <c r="A1632" i="4" s="1"/>
  <c r="A1633" i="4" s="1"/>
  <c r="A1634" i="4" s="1"/>
  <c r="A1635" i="4" s="1"/>
  <c r="A1636" i="4" s="1"/>
  <c r="A1637" i="4" s="1"/>
  <c r="A1638" i="4" s="1"/>
  <c r="A1639" i="4" s="1"/>
  <c r="A1640" i="4" s="1"/>
  <c r="A1641" i="4" s="1"/>
  <c r="A1642" i="4" s="1"/>
  <c r="A1643" i="4" s="1"/>
  <c r="A1644" i="4" s="1"/>
  <c r="A1645" i="4" s="1"/>
  <c r="A1646" i="4" s="1"/>
  <c r="A1647" i="4" s="1"/>
  <c r="W191" i="3" l="1"/>
  <c r="C14" i="2" l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H21" i="3" l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H84" i="3" s="1"/>
  <c r="H85" i="3" s="1"/>
  <c r="H86" i="3" s="1"/>
  <c r="H87" i="3" s="1"/>
  <c r="H88" i="3" s="1"/>
  <c r="H89" i="3" s="1"/>
  <c r="H90" i="3" s="1"/>
  <c r="H91" i="3" s="1"/>
  <c r="H92" i="3" s="1"/>
  <c r="H93" i="3" s="1"/>
  <c r="H94" i="3" s="1"/>
  <c r="H95" i="3" s="1"/>
  <c r="H96" i="3" s="1"/>
  <c r="H97" i="3" s="1"/>
  <c r="H98" i="3" s="1"/>
  <c r="H99" i="3" s="1"/>
  <c r="H100" i="3" s="1"/>
  <c r="H101" i="3" s="1"/>
  <c r="H102" i="3" s="1"/>
  <c r="H103" i="3" s="1"/>
  <c r="H104" i="3" s="1"/>
  <c r="H105" i="3" s="1"/>
  <c r="H106" i="3" s="1"/>
  <c r="H107" i="3" s="1"/>
  <c r="H108" i="3" s="1"/>
  <c r="H109" i="3" s="1"/>
  <c r="H110" i="3" s="1"/>
  <c r="H111" i="3" s="1"/>
  <c r="H112" i="3" s="1"/>
  <c r="H113" i="3" s="1"/>
  <c r="H114" i="3" s="1"/>
  <c r="H115" i="3" s="1"/>
  <c r="H116" i="3" s="1"/>
  <c r="H117" i="3" s="1"/>
  <c r="H118" i="3" s="1"/>
  <c r="H119" i="3" s="1"/>
  <c r="H120" i="3" s="1"/>
  <c r="H121" i="3" s="1"/>
  <c r="H122" i="3" s="1"/>
  <c r="H123" i="3" s="1"/>
  <c r="H124" i="3" s="1"/>
  <c r="H125" i="3" s="1"/>
  <c r="H126" i="3" s="1"/>
  <c r="H127" i="3" s="1"/>
  <c r="H128" i="3" s="1"/>
  <c r="H129" i="3" s="1"/>
  <c r="H130" i="3" s="1"/>
  <c r="H131" i="3" s="1"/>
  <c r="H132" i="3" s="1"/>
  <c r="H133" i="3" s="1"/>
  <c r="H134" i="3" s="1"/>
  <c r="H135" i="3" s="1"/>
  <c r="H136" i="3" s="1"/>
  <c r="H137" i="3" s="1"/>
  <c r="H138" i="3" s="1"/>
  <c r="H139" i="3" s="1"/>
  <c r="H140" i="3" s="1"/>
  <c r="H141" i="3" s="1"/>
  <c r="H142" i="3" s="1"/>
  <c r="H143" i="3" s="1"/>
  <c r="H144" i="3" s="1"/>
  <c r="H145" i="3" s="1"/>
  <c r="H146" i="3" s="1"/>
  <c r="H147" i="3" s="1"/>
  <c r="H148" i="3" s="1"/>
  <c r="H149" i="3" s="1"/>
  <c r="H150" i="3" s="1"/>
  <c r="H151" i="3" s="1"/>
  <c r="H152" i="3" s="1"/>
  <c r="H153" i="3" s="1"/>
  <c r="H154" i="3" s="1"/>
  <c r="H155" i="3" s="1"/>
  <c r="H156" i="3" s="1"/>
  <c r="H157" i="3" s="1"/>
  <c r="H158" i="3" s="1"/>
  <c r="H159" i="3" s="1"/>
  <c r="H160" i="3" s="1"/>
  <c r="H161" i="3" s="1"/>
  <c r="H162" i="3" s="1"/>
  <c r="H163" i="3" s="1"/>
  <c r="H164" i="3" s="1"/>
  <c r="H165" i="3" s="1"/>
  <c r="H166" i="3" s="1"/>
  <c r="H167" i="3" s="1"/>
  <c r="H168" i="3" s="1"/>
  <c r="H169" i="3" s="1"/>
  <c r="H170" i="3" s="1"/>
  <c r="H171" i="3" s="1"/>
  <c r="H172" i="3" s="1"/>
  <c r="H173" i="3" s="1"/>
  <c r="H174" i="3" s="1"/>
  <c r="H175" i="3" s="1"/>
  <c r="H176" i="3" s="1"/>
  <c r="H177" i="3" s="1"/>
  <c r="H178" i="3" s="1"/>
  <c r="H179" i="3" s="1"/>
  <c r="H180" i="3" s="1"/>
  <c r="H181" i="3" s="1"/>
  <c r="H182" i="3" s="1"/>
  <c r="H183" i="3" s="1"/>
  <c r="H184" i="3" s="1"/>
  <c r="H185" i="3" s="1"/>
  <c r="H186" i="3" s="1"/>
  <c r="H187" i="3" s="1"/>
  <c r="H188" i="3" s="1"/>
  <c r="H189" i="3" s="1"/>
  <c r="O191" i="3" l="1"/>
  <c r="H190" i="3" l="1"/>
  <c r="F179" i="4"/>
  <c r="G136" i="4"/>
</calcChain>
</file>

<file path=xl/sharedStrings.xml><?xml version="1.0" encoding="utf-8"?>
<sst xmlns="http://schemas.openxmlformats.org/spreadsheetml/2006/main" count="7064" uniqueCount="2489">
  <si>
    <t>Brasher</t>
  </si>
  <si>
    <t>Philip</t>
  </si>
  <si>
    <t>George</t>
  </si>
  <si>
    <t xml:space="preserve">Victors </t>
  </si>
  <si>
    <t>Bickers</t>
  </si>
  <si>
    <t>Cornelus</t>
  </si>
  <si>
    <t>Black</t>
  </si>
  <si>
    <t xml:space="preserve">Jonathan </t>
  </si>
  <si>
    <t>January</t>
  </si>
  <si>
    <t>Stegh</t>
  </si>
  <si>
    <t xml:space="preserve">John </t>
  </si>
  <si>
    <t>Walter</t>
  </si>
  <si>
    <t xml:space="preserve">Lewis </t>
  </si>
  <si>
    <t>Tiebou</t>
  </si>
  <si>
    <t>John</t>
  </si>
  <si>
    <t xml:space="preserve">Garret </t>
  </si>
  <si>
    <t>Waldron</t>
  </si>
  <si>
    <t xml:space="preserve">Peter G. </t>
  </si>
  <si>
    <t>Silvester</t>
  </si>
  <si>
    <t xml:space="preserve">Jacob </t>
  </si>
  <si>
    <t>Brower</t>
  </si>
  <si>
    <t xml:space="preserve">Henry </t>
  </si>
  <si>
    <t>Van Winckelen</t>
  </si>
  <si>
    <t xml:space="preserve">James </t>
  </si>
  <si>
    <t>Kip</t>
  </si>
  <si>
    <t>McCullen</t>
  </si>
  <si>
    <t xml:space="preserve">Joseph </t>
  </si>
  <si>
    <t>Baldwin</t>
  </si>
  <si>
    <t>Hoogeland</t>
  </si>
  <si>
    <t>Montanie</t>
  </si>
  <si>
    <t xml:space="preserve">Timothy </t>
  </si>
  <si>
    <t>Rushel</t>
  </si>
  <si>
    <t xml:space="preserve">William </t>
  </si>
  <si>
    <t>Eagles</t>
  </si>
  <si>
    <t xml:space="preserve">Issac </t>
  </si>
  <si>
    <t>Bokea</t>
  </si>
  <si>
    <t xml:space="preserve">David </t>
  </si>
  <si>
    <t>Moris</t>
  </si>
  <si>
    <t>Jacob</t>
  </si>
  <si>
    <t xml:space="preserve">Robert </t>
  </si>
  <si>
    <t>Berry</t>
  </si>
  <si>
    <t>1st &amp; 2nd Battalien</t>
  </si>
  <si>
    <t xml:space="preserve">Thomas </t>
  </si>
  <si>
    <t>Lawrence</t>
  </si>
  <si>
    <t>Bortine</t>
  </si>
  <si>
    <t>Miltenburger</t>
  </si>
  <si>
    <t xml:space="preserve">Anthony </t>
  </si>
  <si>
    <t>Post</t>
  </si>
  <si>
    <t>Tergay</t>
  </si>
  <si>
    <t>Officers</t>
  </si>
  <si>
    <t>Lt</t>
  </si>
  <si>
    <t>Adj</t>
  </si>
  <si>
    <t>Capt</t>
  </si>
  <si>
    <t>Pvt</t>
  </si>
  <si>
    <t>Light Horse</t>
  </si>
  <si>
    <t>Somerndyck</t>
  </si>
  <si>
    <t>Shut</t>
  </si>
  <si>
    <t>Gerit</t>
  </si>
  <si>
    <t>Petersen</t>
  </si>
  <si>
    <t>Out of town</t>
  </si>
  <si>
    <t>Fredrick</t>
  </si>
  <si>
    <t>Bard</t>
  </si>
  <si>
    <t>Anthony</t>
  </si>
  <si>
    <t>King</t>
  </si>
  <si>
    <t>Joseph</t>
  </si>
  <si>
    <t>Person</t>
  </si>
  <si>
    <t>Aaron</t>
  </si>
  <si>
    <t>Bancker</t>
  </si>
  <si>
    <t>Earle</t>
  </si>
  <si>
    <t>Berard</t>
  </si>
  <si>
    <t>Weecks</t>
  </si>
  <si>
    <t>Benjamin</t>
  </si>
  <si>
    <t>Carpenter</t>
  </si>
  <si>
    <t>Henry</t>
  </si>
  <si>
    <t>Bogert</t>
  </si>
  <si>
    <t>Thomas</t>
  </si>
  <si>
    <t>Maridet</t>
  </si>
  <si>
    <t>James</t>
  </si>
  <si>
    <t>Van Seys</t>
  </si>
  <si>
    <t>Abram</t>
  </si>
  <si>
    <t>Rushell</t>
  </si>
  <si>
    <t xml:space="preserve">Jacobus </t>
  </si>
  <si>
    <t>Quick</t>
  </si>
  <si>
    <t>Bowler</t>
  </si>
  <si>
    <t>Relay</t>
  </si>
  <si>
    <t>Isaac</t>
  </si>
  <si>
    <t>Van Deursen</t>
  </si>
  <si>
    <t>Michal</t>
  </si>
  <si>
    <t>Garit</t>
  </si>
  <si>
    <t>Sickles</t>
  </si>
  <si>
    <t>Peter</t>
  </si>
  <si>
    <t>Roome</t>
  </si>
  <si>
    <t>Burling</t>
  </si>
  <si>
    <t>Ellick</t>
  </si>
  <si>
    <t>Miller</t>
  </si>
  <si>
    <t>Christopher</t>
  </si>
  <si>
    <t>Robert</t>
  </si>
  <si>
    <t>Thomson</t>
  </si>
  <si>
    <t>Nathan</t>
  </si>
  <si>
    <t>Horton</t>
  </si>
  <si>
    <t>Warner</t>
  </si>
  <si>
    <t>Lancaster</t>
  </si>
  <si>
    <t>Andrew</t>
  </si>
  <si>
    <t>Ten Eyck</t>
  </si>
  <si>
    <t>Gerardus</t>
  </si>
  <si>
    <t>Burger</t>
  </si>
  <si>
    <t>Class</t>
  </si>
  <si>
    <t>Garet</t>
  </si>
  <si>
    <t>Stymets</t>
  </si>
  <si>
    <t>In Town</t>
  </si>
  <si>
    <t>Marshalck</t>
  </si>
  <si>
    <t xml:space="preserve">Edward </t>
  </si>
  <si>
    <t>Doughty (Sr)</t>
  </si>
  <si>
    <t>Labagh</t>
  </si>
  <si>
    <t xml:space="preserve">Isaac </t>
  </si>
  <si>
    <t>Gillilan</t>
  </si>
  <si>
    <t>Burns</t>
  </si>
  <si>
    <t xml:space="preserve">Theop(s) </t>
  </si>
  <si>
    <t>Hardenbroeck</t>
  </si>
  <si>
    <t xml:space="preserve">Matice </t>
  </si>
  <si>
    <t>Vreedenburgh</t>
  </si>
  <si>
    <t xml:space="preserve">Elias </t>
  </si>
  <si>
    <t>De Grushe</t>
  </si>
  <si>
    <t>Riker</t>
  </si>
  <si>
    <t xml:space="preserve">Norman </t>
  </si>
  <si>
    <t>Tolmie</t>
  </si>
  <si>
    <t>Stout</t>
  </si>
  <si>
    <t xml:space="preserve">George </t>
  </si>
  <si>
    <t>Fisher</t>
  </si>
  <si>
    <t>Carman</t>
  </si>
  <si>
    <t xml:space="preserve">Richard </t>
  </si>
  <si>
    <t>Heyer</t>
  </si>
  <si>
    <t xml:space="preserve"> ,</t>
  </si>
  <si>
    <t>David Henry</t>
  </si>
  <si>
    <t xml:space="preserve">Francis </t>
  </si>
  <si>
    <t>Dominick</t>
  </si>
  <si>
    <t>Valentine</t>
  </si>
  <si>
    <t>Arnell</t>
  </si>
  <si>
    <t>Smith</t>
  </si>
  <si>
    <t>Charles</t>
  </si>
  <si>
    <t>Chales</t>
  </si>
  <si>
    <t>Phillips</t>
  </si>
  <si>
    <t xml:space="preserve">Daniel </t>
  </si>
  <si>
    <t>Richard</t>
  </si>
  <si>
    <t>Sickels</t>
  </si>
  <si>
    <t>Evert</t>
  </si>
  <si>
    <t>Wessels</t>
  </si>
  <si>
    <t>Norris</t>
  </si>
  <si>
    <t>Cox</t>
  </si>
  <si>
    <t>Russel</t>
  </si>
  <si>
    <t>Timothy</t>
  </si>
  <si>
    <t>Van Dusen</t>
  </si>
  <si>
    <t>Wood</t>
  </si>
  <si>
    <t>Arthart</t>
  </si>
  <si>
    <t>Meed</t>
  </si>
  <si>
    <t>Vervalen</t>
  </si>
  <si>
    <t>Wilse</t>
  </si>
  <si>
    <t xml:space="preserve">Cornelus </t>
  </si>
  <si>
    <t>Swartwout</t>
  </si>
  <si>
    <t>Vermillie</t>
  </si>
  <si>
    <t>Barrow</t>
  </si>
  <si>
    <t>Outenbergh</t>
  </si>
  <si>
    <t>Van Torne</t>
  </si>
  <si>
    <t xml:space="preserve">Peter </t>
  </si>
  <si>
    <t>Jeronemis</t>
  </si>
  <si>
    <t>Alstyne</t>
  </si>
  <si>
    <t>Wendel</t>
  </si>
  <si>
    <t>De Boos</t>
  </si>
  <si>
    <t>Dicking</t>
  </si>
  <si>
    <t>Lickletter</t>
  </si>
  <si>
    <t>Fish</t>
  </si>
  <si>
    <t>Bockay</t>
  </si>
  <si>
    <t>Elsworth</t>
  </si>
  <si>
    <t>Mathias</t>
  </si>
  <si>
    <t>Tier</t>
  </si>
  <si>
    <t>Crolius</t>
  </si>
  <si>
    <t xml:space="preserve">Frances </t>
  </si>
  <si>
    <t>Sawyer</t>
  </si>
  <si>
    <t>Edwards</t>
  </si>
  <si>
    <t>Fay</t>
  </si>
  <si>
    <t>Heniger</t>
  </si>
  <si>
    <t>Chapples</t>
  </si>
  <si>
    <t>Bennet</t>
  </si>
  <si>
    <t>Van der Hoef</t>
  </si>
  <si>
    <t>Moore</t>
  </si>
  <si>
    <t>Stecklin</t>
  </si>
  <si>
    <t>Sables</t>
  </si>
  <si>
    <t>Able</t>
  </si>
  <si>
    <t>William J.</t>
  </si>
  <si>
    <t>William</t>
  </si>
  <si>
    <t>Van Dalsen</t>
  </si>
  <si>
    <t>Hallett</t>
  </si>
  <si>
    <t>Deravire</t>
  </si>
  <si>
    <t>Colister</t>
  </si>
  <si>
    <t xml:space="preserve">Abram </t>
  </si>
  <si>
    <t xml:space="preserve">Ahasuerus </t>
  </si>
  <si>
    <t>Turck</t>
  </si>
  <si>
    <t>Alexander</t>
  </si>
  <si>
    <t>Lamb</t>
  </si>
  <si>
    <t xml:space="preserve">Walter </t>
  </si>
  <si>
    <t>Heyr</t>
  </si>
  <si>
    <t>Bockeay</t>
  </si>
  <si>
    <t>Waldegrove Jr</t>
  </si>
  <si>
    <t>Baltus</t>
  </si>
  <si>
    <t>Dash</t>
  </si>
  <si>
    <t>Varick</t>
  </si>
  <si>
    <t>Guilliam</t>
  </si>
  <si>
    <t>Cornelis</t>
  </si>
  <si>
    <t>Bell</t>
  </si>
  <si>
    <t>Gasner</t>
  </si>
  <si>
    <t>Marschalck</t>
  </si>
  <si>
    <t>John C.</t>
  </si>
  <si>
    <t>Puntius</t>
  </si>
  <si>
    <t>Ogsbury</t>
  </si>
  <si>
    <t>Harvey</t>
  </si>
  <si>
    <t>Peack</t>
  </si>
  <si>
    <t>Coock</t>
  </si>
  <si>
    <t>Shuts</t>
  </si>
  <si>
    <t>Micher</t>
  </si>
  <si>
    <t>Weaver</t>
  </si>
  <si>
    <t>Ball</t>
  </si>
  <si>
    <t>Emmens</t>
  </si>
  <si>
    <t>Stanten</t>
  </si>
  <si>
    <t>Calendar of Historical Manuscripts, Relating to the War</t>
  </si>
  <si>
    <t>of Revolution, in the Office of the Secretary of State,</t>
  </si>
  <si>
    <t>Albany, N.Y.</t>
  </si>
  <si>
    <t>(Albany: Weed, Parsons and Company, Printers. 1868.)</t>
  </si>
  <si>
    <t>VOL. I.</t>
  </si>
  <si>
    <t>Pages 315, 316</t>
  </si>
  <si>
    <t>Fireman of New York</t>
  </si>
  <si>
    <t>Stoutenburgh</t>
  </si>
  <si>
    <t>Pears</t>
  </si>
  <si>
    <t>Stanton</t>
  </si>
  <si>
    <t>Mellows</t>
  </si>
  <si>
    <t xml:space="preserve">Alstine </t>
  </si>
  <si>
    <t>Arnold</t>
  </si>
  <si>
    <t xml:space="preserve">Albert </t>
  </si>
  <si>
    <t xml:space="preserve">Abraham </t>
  </si>
  <si>
    <t>Burting</t>
  </si>
  <si>
    <t>De Bois</t>
  </si>
  <si>
    <t>De Revera</t>
  </si>
  <si>
    <t xml:space="preserve">Mathias </t>
  </si>
  <si>
    <t xml:space="preserve">Nathan </t>
  </si>
  <si>
    <t>Hardenbrook</t>
  </si>
  <si>
    <t>Hartwick</t>
  </si>
  <si>
    <t>Horten</t>
  </si>
  <si>
    <t>Jannuary</t>
  </si>
  <si>
    <t>Marschalk</t>
  </si>
  <si>
    <t xml:space="preserve">Montanje </t>
  </si>
  <si>
    <t xml:space="preserve">Pontius </t>
  </si>
  <si>
    <t>Russell</t>
  </si>
  <si>
    <t>Shute</t>
  </si>
  <si>
    <t xml:space="preserve">Stanton </t>
  </si>
  <si>
    <t>Thompson</t>
  </si>
  <si>
    <t>Van Sise</t>
  </si>
  <si>
    <t>Vanderhoof</t>
  </si>
  <si>
    <t>Walters</t>
  </si>
  <si>
    <t>Woolsie</t>
  </si>
  <si>
    <t>Barent</t>
  </si>
  <si>
    <t>Francis</t>
  </si>
  <si>
    <t>Bassett</t>
  </si>
  <si>
    <t>Young</t>
  </si>
  <si>
    <t xml:space="preserve">List Alphabetized </t>
  </si>
  <si>
    <t>(includes Stoutenburgh)</t>
  </si>
  <si>
    <t>Name</t>
  </si>
  <si>
    <t>Alphabetical Roster of State Troops (Militia): Pages 311 to 525.</t>
  </si>
  <si>
    <t>Index to Line and Levy Soldiers: Pages 555 to 638.</t>
  </si>
  <si>
    <t xml:space="preserve">edited by Berthold Fernow (Albany, NY: Weed, Parsons and Company, Printers, 1887.) </t>
  </si>
  <si>
    <t>Volume XV. State Archives, Vol. I.</t>
  </si>
  <si>
    <t>(AMS Press, Inc. reprint 1969     [New York, N.Y. 10003]</t>
  </si>
  <si>
    <t>Second Regiment</t>
  </si>
  <si>
    <t>Dutchess </t>
  </si>
  <si>
    <t>as listed</t>
  </si>
  <si>
    <t>James Barrows</t>
  </si>
  <si>
    <t>New York</t>
  </si>
  <si>
    <t>First Regiment</t>
  </si>
  <si>
    <t>Victor Bicker</t>
  </si>
  <si>
    <t>Lieutenant</t>
  </si>
  <si>
    <t xml:space="preserve">Third Regiment </t>
  </si>
  <si>
    <t>Jacob Bogert</t>
  </si>
  <si>
    <t>also 2nd Reg Orange</t>
  </si>
  <si>
    <t>Malcolm</t>
  </si>
  <si>
    <t>Westchester Co</t>
  </si>
  <si>
    <t>Abraham</t>
  </si>
  <si>
    <t xml:space="preserve">Orange Co </t>
  </si>
  <si>
    <t>Fourth Regiment</t>
  </si>
  <si>
    <t>Dutchess Co</t>
  </si>
  <si>
    <r>
      <t>Original data: Electronic reproduction of </t>
    </r>
    <r>
      <rPr>
        <i/>
        <sz val="10"/>
        <color rgb="FF36322D"/>
        <rFont val="Arial"/>
        <family val="2"/>
      </rPr>
      <t xml:space="preserve">New York in the Revolution </t>
    </r>
  </si>
  <si>
    <t>as Colony and State, Vol. II, originally published in 1897.</t>
  </si>
  <si>
    <t>also Albany 3rd</t>
  </si>
  <si>
    <t>yes</t>
  </si>
  <si>
    <t>Third Regiment</t>
  </si>
  <si>
    <t>also Additional Regiment (Battalion)</t>
  </si>
  <si>
    <t>-S Bennet?</t>
  </si>
  <si>
    <t>note</t>
  </si>
  <si>
    <t>county</t>
  </si>
  <si>
    <t>unit</t>
  </si>
  <si>
    <t>Orange Co</t>
  </si>
  <si>
    <t>Albany Co</t>
  </si>
  <si>
    <t>also 5 John Bogart</t>
  </si>
  <si>
    <t>Brouwer</t>
  </si>
  <si>
    <t>Willett</t>
  </si>
  <si>
    <t>Yes</t>
  </si>
  <si>
    <t>also Albany, Ulster, Orange(2), Dutchess</t>
  </si>
  <si>
    <t>Coliston found in other source</t>
  </si>
  <si>
    <t>Cook</t>
  </si>
  <si>
    <t>Ref 1.</t>
  </si>
  <si>
    <t>from Ref 1.</t>
  </si>
  <si>
    <t>Last Name</t>
  </si>
  <si>
    <t>First Name</t>
  </si>
  <si>
    <t>Degrushe</t>
  </si>
  <si>
    <t>2nd, 3rd, 4th Rgmts</t>
  </si>
  <si>
    <t>Not Identified</t>
  </si>
  <si>
    <t>Elsworth Jr., Sr.</t>
  </si>
  <si>
    <t xml:space="preserve">Also Orange, Ulster (3) </t>
  </si>
  <si>
    <t>Orange Co.</t>
  </si>
  <si>
    <t>Associated Exempts</t>
  </si>
  <si>
    <t>Fey</t>
  </si>
  <si>
    <t>Lt., also Enlisted, also Dutchess (2)</t>
  </si>
  <si>
    <t>Thirteenth Reg.</t>
  </si>
  <si>
    <t>also Albany</t>
  </si>
  <si>
    <t>Aartwick</t>
  </si>
  <si>
    <t>Hoogland</t>
  </si>
  <si>
    <t>Kipp</t>
  </si>
  <si>
    <t>Lasher's Regiment</t>
  </si>
  <si>
    <t>Malcolm &amp; Graham</t>
  </si>
  <si>
    <t>Mead</t>
  </si>
  <si>
    <t>also Dutchess Co</t>
  </si>
  <si>
    <t>Montanye</t>
  </si>
  <si>
    <t>also Orange, Dutchess</t>
  </si>
  <si>
    <t>1st, 3rd, 4th Reg's</t>
  </si>
  <si>
    <t>also Albany &amp; Ulster (2), Orange, Dutchess</t>
  </si>
  <si>
    <t>Morris</t>
  </si>
  <si>
    <t>Peck</t>
  </si>
  <si>
    <t>Graham</t>
  </si>
  <si>
    <t>Pearce also Albany, Dutchess (3)</t>
  </si>
  <si>
    <t>Capt. Pearce</t>
  </si>
  <si>
    <t>Ulster</t>
  </si>
  <si>
    <t>Peirson</t>
  </si>
  <si>
    <t>Cav,4th Reg,Lgt Dgn</t>
  </si>
  <si>
    <t>Albany</t>
  </si>
  <si>
    <t>2nd &amp; Pawling</t>
  </si>
  <si>
    <t>also Jacobus in Ulster (2), Orange</t>
  </si>
  <si>
    <t>Artillery, 2nd Reg</t>
  </si>
  <si>
    <t>Abraham Russell</t>
  </si>
  <si>
    <t>Also Ab'ham Russel,3rd Reg Westchster Co</t>
  </si>
  <si>
    <t>Artillery Reg</t>
  </si>
  <si>
    <t>Also 7th reg Dchs &amp; Russell, 1st Reg Wstchr</t>
  </si>
  <si>
    <t>Also H.Schutt,4thReg, Ulster</t>
  </si>
  <si>
    <t>Tenth Regiment</t>
  </si>
  <si>
    <t>Hendrich Shuts</t>
  </si>
  <si>
    <t>Sixth Regiment</t>
  </si>
  <si>
    <t>Selvester</t>
  </si>
  <si>
    <t>also 11 others, one in Westchester Co</t>
  </si>
  <si>
    <t>Sticklen</t>
  </si>
  <si>
    <t>one other Sticklen in Westchester Co Mil</t>
  </si>
  <si>
    <t>Stagg</t>
  </si>
  <si>
    <t>8 John Stagg, Stag, Stagge…no Steghs</t>
  </si>
  <si>
    <t>Not our NY Jacobus…Upstate cousin</t>
  </si>
  <si>
    <t xml:space="preserve">1st, 3rd, Pauling, </t>
  </si>
  <si>
    <t>Cornelius</t>
  </si>
  <si>
    <t>also Capt.,Lt. in NY Artillery;also Dutch's Co</t>
  </si>
  <si>
    <t>Lasher's Reg</t>
  </si>
  <si>
    <t>also 4th Reg Orange Co.</t>
  </si>
  <si>
    <t>Captain</t>
  </si>
  <si>
    <t>Sice' no Van</t>
  </si>
  <si>
    <t>Verveelen</t>
  </si>
  <si>
    <t>Mathew</t>
  </si>
  <si>
    <t>Also Walters in Tyron Co</t>
  </si>
  <si>
    <t>Also 5 other 'Thomas Warner', 3 in NY</t>
  </si>
  <si>
    <t>15th Reg</t>
  </si>
  <si>
    <t>Werner</t>
  </si>
  <si>
    <t>Also 'Warnor' in Albany</t>
  </si>
  <si>
    <t>Michael</t>
  </si>
  <si>
    <t>Also in Dutchess Co</t>
  </si>
  <si>
    <t>Wesels</t>
  </si>
  <si>
    <t>Also:3rd&amp;5thNY;D'tchss,Wstchr,Ulstr,Ornge</t>
  </si>
  <si>
    <t>Malcolm, Dubois</t>
  </si>
  <si>
    <t>1st,2nd,3rd,4th,5th</t>
  </si>
  <si>
    <t>Also:2 more in NY, 1 lieut; 10 in other cos</t>
  </si>
  <si>
    <t>Balding</t>
  </si>
  <si>
    <t>Barr</t>
  </si>
  <si>
    <t>Bicker</t>
  </si>
  <si>
    <t>Bokes</t>
  </si>
  <si>
    <t>De Grusha Junr</t>
  </si>
  <si>
    <t>Laback</t>
  </si>
  <si>
    <t>Meade</t>
  </si>
  <si>
    <t>Mallos</t>
  </si>
  <si>
    <t>Somerenduyck</t>
  </si>
  <si>
    <t>Sticklin</t>
  </si>
  <si>
    <t>Spell Check</t>
  </si>
  <si>
    <t>also 'Jacob Balding' in 2nd Reg Dutchess</t>
  </si>
  <si>
    <t>also 4 'John Cry" in NY</t>
  </si>
  <si>
    <t>[database on-line]. Provo, UT, USA: Ancestry.com Operations, Inc., 2000.</t>
  </si>
  <si>
    <t>Ref 2. Source Information</t>
  </si>
  <si>
    <t>yes=1, no=0</t>
  </si>
  <si>
    <t>As listed in Ref 1.</t>
  </si>
  <si>
    <t>Original data:</t>
  </si>
  <si>
    <t> [database on-line]. Provo, UT, USA: Ancestry.com Operations, Inc., 2007.</t>
  </si>
  <si>
    <t>Record Group 93; National Archives, Washington. D.C.</t>
  </si>
  <si>
    <t xml:space="preserve">Publication M246, 138 rolls); War Department Collection of Revolutionary </t>
  </si>
  <si>
    <t xml:space="preserve">Revolutionary War Rolls, 1775-1783; (National Archives Microfilm </t>
  </si>
  <si>
    <t xml:space="preserve">War Records, </t>
  </si>
  <si>
    <t>Lamb's Artillery Reg</t>
  </si>
  <si>
    <t>Served as mattross in artillery, also Hays Reg.</t>
  </si>
  <si>
    <t>Capt Benjamin Egbert of 22 Beat.</t>
  </si>
  <si>
    <t>Beat No. 2</t>
  </si>
  <si>
    <t>Earl Morris*</t>
  </si>
  <si>
    <t>Burling as spelled is NY superpat*</t>
  </si>
  <si>
    <t>Lieutenant, Bicker NY superpat*</t>
  </si>
  <si>
    <t>Francis Bassett as listed was a NY superpat.*</t>
  </si>
  <si>
    <t xml:space="preserve">Also 'James Barroe' ensign in 4th Battalion in Line* </t>
  </si>
  <si>
    <t>listed as an associator in 1775*</t>
  </si>
  <si>
    <t>Cornelius Bicker*</t>
  </si>
  <si>
    <t>4th battalion*/reg</t>
  </si>
  <si>
    <t>Listed in 5 continental regmnts*</t>
  </si>
  <si>
    <t>John Black listed separately from Jonathan*</t>
  </si>
  <si>
    <t>Peter Bogert in Orange Co Reg under Wisner*</t>
  </si>
  <si>
    <t>Henry Bogert in Orange Co Reg under Wisner*</t>
  </si>
  <si>
    <t>Brashier*</t>
  </si>
  <si>
    <t>also Albany 8th, listed as an associator*</t>
  </si>
  <si>
    <t>spelled Baent*…a carpenter in NY</t>
  </si>
  <si>
    <t>Spelled Cook in Ref5*</t>
  </si>
  <si>
    <t>Cook*</t>
  </si>
  <si>
    <t>Listed in Beat 11 with Capt Nicholas Low*</t>
  </si>
  <si>
    <t>Listed in Beat No 11*</t>
  </si>
  <si>
    <t>Listed in Beat No 9*</t>
  </si>
  <si>
    <t>Listed in Beat 9  with Capt George Janeway*</t>
  </si>
  <si>
    <t xml:space="preserve">listed in Beat 9* </t>
  </si>
  <si>
    <t>Loyalist</t>
  </si>
  <si>
    <t xml:space="preserve">Militia of Foot* </t>
  </si>
  <si>
    <t>Orange Co*</t>
  </si>
  <si>
    <t>March 12 1776 list* could not be our Gasner</t>
  </si>
  <si>
    <t>Lawrence Hartwick confined in mil prison Jan 1776*</t>
  </si>
  <si>
    <t>Heyer*</t>
  </si>
  <si>
    <t>Hoogland*</t>
  </si>
  <si>
    <t>Janeway listed as Captain of Beat*</t>
  </si>
  <si>
    <t>Janeway*</t>
  </si>
  <si>
    <t>Gearit*</t>
  </si>
  <si>
    <t>listed as a Loyalist*</t>
  </si>
  <si>
    <t>Vantorne*</t>
  </si>
  <si>
    <t>the War of the Revolution,</t>
  </si>
  <si>
    <t xml:space="preserve"> In the Office of the Secretary of State, Albany, N.Y. </t>
  </si>
  <si>
    <t>Vol. I-II. Albany, NY, USA: Weed, Parsons, and Co., 1868.</t>
  </si>
  <si>
    <t>Index pages 369 to 495.</t>
  </si>
  <si>
    <t>John Black*</t>
  </si>
  <si>
    <t>First Regiment*</t>
  </si>
  <si>
    <t>Westchester Co*</t>
  </si>
  <si>
    <t>also 'William' in Albany, 'Wilhelmis' in Dutchess</t>
  </si>
  <si>
    <t>Yes*</t>
  </si>
  <si>
    <t>John Cock's Company</t>
  </si>
  <si>
    <t>spelled Rushell in 4th Ref*</t>
  </si>
  <si>
    <t>no second John Silvester *Ref4</t>
  </si>
  <si>
    <t>no second Henry spelled 'Sickles'* Ref4</t>
  </si>
  <si>
    <t>also 5 Robert Thompson; 1 in NY in 'Artificers' Reg*</t>
  </si>
  <si>
    <t>Note: Actually only 170 firemen total because</t>
  </si>
  <si>
    <t>Sickels and Silvester were listed twice.</t>
  </si>
  <si>
    <t>Albert</t>
  </si>
  <si>
    <t>Reference 4 only has one listing for both.</t>
  </si>
  <si>
    <t>* listing means from Ref 4. above using Index.</t>
  </si>
  <si>
    <t>Name Listed</t>
  </si>
  <si>
    <t>Compiled from:</t>
  </si>
  <si>
    <r>
      <rPr>
        <sz val="11"/>
        <color theme="1"/>
        <rFont val="Calibri"/>
        <family val="2"/>
        <scheme val="minor"/>
      </rPr>
      <t xml:space="preserve">1. </t>
    </r>
    <r>
      <rPr>
        <u/>
        <sz val="11"/>
        <color theme="1"/>
        <rFont val="Calibri"/>
        <family val="2"/>
        <scheme val="minor"/>
      </rPr>
      <t xml:space="preserve">Orderly Book of Three BATTALIONS OF LOYALISTS . Commanded By Brigadier - General OlIver De Lancey 1776-1 778 </t>
    </r>
  </si>
  <si>
    <t>to which is appended a list of New York Loyalists in the city of New York during the war of Revolution - Compiled by William Kelby</t>
  </si>
  <si>
    <t>NEW YORK:  PRINTED FOR THE NEW YORK HISTORICAL SOCIETY  1917</t>
  </si>
  <si>
    <t>and</t>
  </si>
  <si>
    <r>
      <rPr>
        <sz val="11"/>
        <color theme="1"/>
        <rFont val="Calibri"/>
        <family val="2"/>
        <scheme val="minor"/>
      </rPr>
      <t xml:space="preserve">2. </t>
    </r>
    <r>
      <rPr>
        <u/>
        <sz val="11"/>
        <color theme="1"/>
        <rFont val="Calibri"/>
        <family val="2"/>
        <scheme val="minor"/>
      </rPr>
      <t xml:space="preserve">New York During the American Revolution </t>
    </r>
  </si>
  <si>
    <t>(New York: The Mercantile Library Association 1861) “New York Loyalists of 1776” pages 117-140.</t>
  </si>
  <si>
    <t>Plain (no highlight) in both</t>
  </si>
  <si>
    <t>3.</t>
  </si>
  <si>
    <t>List of Loyalists whose Weapons were Confiscated</t>
  </si>
  <si>
    <t>Not on other lists (35 on same lists as indicated in column E)</t>
  </si>
  <si>
    <t>June 15, 1776 List of Suspected Persons</t>
  </si>
  <si>
    <t>Calendar of Historical Manuscripts, Relating to the War of the Revolution,</t>
  </si>
  <si>
    <t>Aaron, Haob</t>
  </si>
  <si>
    <t>In the Office of the Secretary of State, Albany, N.Y. </t>
  </si>
  <si>
    <t>Vol 1</t>
  </si>
  <si>
    <t>pages 340-341</t>
  </si>
  <si>
    <t>Abeel, John</t>
  </si>
  <si>
    <t>Column J</t>
  </si>
  <si>
    <t>Not on other lists (40 on same lists as indicated in column J)</t>
  </si>
  <si>
    <t>List of Firemen in 1776</t>
  </si>
  <si>
    <t>Abramse, Abraham J.</t>
  </si>
  <si>
    <t>Column E</t>
  </si>
  <si>
    <t>Vol I</t>
  </si>
  <si>
    <t>pages 259 - 261</t>
  </si>
  <si>
    <t>Ackerly, Obadiah</t>
  </si>
  <si>
    <t>Samuel Sword</t>
  </si>
  <si>
    <t>William Newton</t>
  </si>
  <si>
    <t>Ackert, Philip</t>
  </si>
  <si>
    <t>John King</t>
  </si>
  <si>
    <t>John McKenney</t>
  </si>
  <si>
    <t>Ackley, Jecamiah</t>
  </si>
  <si>
    <t>George Bell</t>
  </si>
  <si>
    <t>Gerald Walton</t>
  </si>
  <si>
    <t>Ackley, John</t>
  </si>
  <si>
    <t>George Ball</t>
  </si>
  <si>
    <t>Peter Graham</t>
  </si>
  <si>
    <t>Adams, Abraham</t>
  </si>
  <si>
    <t>James W. Vrendenbergh</t>
  </si>
  <si>
    <t>Peter Van Schaik</t>
  </si>
  <si>
    <t>Agar, Edwin</t>
  </si>
  <si>
    <t>William Shipten</t>
  </si>
  <si>
    <t>John Milner</t>
  </si>
  <si>
    <t>Aimes, Ernest</t>
  </si>
  <si>
    <t>John B. Ling</t>
  </si>
  <si>
    <t>Benjamin James</t>
  </si>
  <si>
    <r>
      <t>Aitken, Charles</t>
    </r>
    <r>
      <rPr>
        <sz val="11"/>
        <color theme="1"/>
        <rFont val="Calibri"/>
        <family val="2"/>
        <scheme val="minor"/>
      </rPr>
      <t/>
    </r>
  </si>
  <si>
    <t>John Halden</t>
  </si>
  <si>
    <t>Samuel Galsworthy</t>
  </si>
  <si>
    <t>(Jeronimus Akemsen)</t>
  </si>
  <si>
    <t>John Richardson</t>
  </si>
  <si>
    <t>Theo. Hardenburgh</t>
  </si>
  <si>
    <t>Allen, Stephen</t>
  </si>
  <si>
    <t>John Leary</t>
  </si>
  <si>
    <t>David Mathews</t>
  </si>
  <si>
    <t>Allen, Thomas</t>
  </si>
  <si>
    <t>Daniel Tucker</t>
  </si>
  <si>
    <t xml:space="preserve">Allicocke, Joseph </t>
  </si>
  <si>
    <t>Stephen Crossfield</t>
  </si>
  <si>
    <t xml:space="preserve">Allingham, Mr. </t>
  </si>
  <si>
    <t>Joseph Totten</t>
  </si>
  <si>
    <t xml:space="preserve">Henry B. Dawson, </t>
  </si>
  <si>
    <t xml:space="preserve">(Morrisania, New York City, 1886) </t>
  </si>
  <si>
    <t>Allison, George</t>
  </si>
  <si>
    <t>John Muclebray</t>
  </si>
  <si>
    <t>pages 168-169</t>
  </si>
  <si>
    <t>(George Alliew)</t>
  </si>
  <si>
    <t>Alexander Fink</t>
  </si>
  <si>
    <t>on other lists</t>
  </si>
  <si>
    <t>Allison, Robert</t>
  </si>
  <si>
    <t>Francis Groome</t>
  </si>
  <si>
    <t>Wm.  Newton</t>
  </si>
  <si>
    <t>Alstyne, Jeronimous</t>
  </si>
  <si>
    <t>Sebastian Lucas</t>
  </si>
  <si>
    <t>Linus King</t>
  </si>
  <si>
    <t>Alstyne, John</t>
  </si>
  <si>
    <t>Thomas Colgan</t>
  </si>
  <si>
    <t>John B. Dash</t>
  </si>
  <si>
    <t>Jonathan</t>
  </si>
  <si>
    <t xml:space="preserve">Althouse, John </t>
  </si>
  <si>
    <t>Manuel Josephson</t>
  </si>
  <si>
    <t>Henry Law</t>
  </si>
  <si>
    <t>Amar, James</t>
  </si>
  <si>
    <t>James Lamasue</t>
  </si>
  <si>
    <t>Theop. Hardenbrook</t>
  </si>
  <si>
    <t>new</t>
  </si>
  <si>
    <t>Amerman, John</t>
  </si>
  <si>
    <t>John Amar</t>
  </si>
  <si>
    <t>Saml. Burling</t>
  </si>
  <si>
    <t>Amiel, John, Jr.</t>
  </si>
  <si>
    <t>Michael Zise</t>
  </si>
  <si>
    <t>John Woods</t>
  </si>
  <si>
    <t>Amory, John</t>
  </si>
  <si>
    <t>George Wollegrove</t>
  </si>
  <si>
    <t>Benjn. Williams</t>
  </si>
  <si>
    <t xml:space="preserve">Amos, Daniel  </t>
  </si>
  <si>
    <t>Christopher Benson</t>
  </si>
  <si>
    <t>Anderiese, John</t>
  </si>
  <si>
    <t>Wm. Bayard</t>
  </si>
  <si>
    <t>Anderrese, Stephen</t>
  </si>
  <si>
    <t>Fredk. Rhinelander</t>
  </si>
  <si>
    <t xml:space="preserve">Anderson, Samuel </t>
  </si>
  <si>
    <t>Jas. Coggeshall</t>
  </si>
  <si>
    <t>Antill, John</t>
  </si>
  <si>
    <t>John Milliner</t>
  </si>
  <si>
    <t>Antill, Lewis</t>
  </si>
  <si>
    <t>Theot. Bache</t>
  </si>
  <si>
    <t>Apdobly, Joseph</t>
  </si>
  <si>
    <t xml:space="preserve">Appleby, Robert </t>
  </si>
  <si>
    <t>Apthorpe, Chas. Ward</t>
  </si>
  <si>
    <t xml:space="preserve">Archer, Anthony </t>
  </si>
  <si>
    <t>Archer, John</t>
  </si>
  <si>
    <t xml:space="preserve">Archer, Mathias </t>
  </si>
  <si>
    <t xml:space="preserve">Arcularius, Henry </t>
  </si>
  <si>
    <t>Arcularius, Philip</t>
  </si>
  <si>
    <t>Arden, Francis</t>
  </si>
  <si>
    <t xml:space="preserve">Arden, James </t>
  </si>
  <si>
    <t xml:space="preserve">Armour, Dan1el </t>
  </si>
  <si>
    <t>Arnott, Michael</t>
  </si>
  <si>
    <t xml:space="preserve">Arrell, Peter </t>
  </si>
  <si>
    <t xml:space="preserve">Ash, Gilbert </t>
  </si>
  <si>
    <t xml:space="preserve">Ashfield, V. Pierce </t>
  </si>
  <si>
    <t xml:space="preserve">Asten, Benjamin </t>
  </si>
  <si>
    <t xml:space="preserve">Asten, Caleb </t>
  </si>
  <si>
    <t xml:space="preserve">Asten, Samuel </t>
  </si>
  <si>
    <t xml:space="preserve">Asten, Thomas </t>
  </si>
  <si>
    <t xml:space="preserve">Atkins, John </t>
  </si>
  <si>
    <t xml:space="preserve">Atkins, Robert </t>
  </si>
  <si>
    <t xml:space="preserve">Atkinson, Thomas </t>
  </si>
  <si>
    <t xml:space="preserve">Attwood, Thomas Br1gden, M.D. </t>
  </si>
  <si>
    <t xml:space="preserve">Auchmuty, Richard </t>
  </si>
  <si>
    <t xml:space="preserve">Auchmuty, Robert N. </t>
  </si>
  <si>
    <t xml:space="preserve">Auchmuty, Samuel </t>
  </si>
  <si>
    <t xml:space="preserve">Axtell, William </t>
  </si>
  <si>
    <t xml:space="preserve">Aymar, Daniel </t>
  </si>
  <si>
    <t xml:space="preserve">Aymar, Francis </t>
  </si>
  <si>
    <t xml:space="preserve">Aymar, John </t>
  </si>
  <si>
    <t>Aymar, William</t>
  </si>
  <si>
    <t xml:space="preserve">Bache, Theopilact </t>
  </si>
  <si>
    <t xml:space="preserve">Backhouse, William </t>
  </si>
  <si>
    <t xml:space="preserve">Badger, John </t>
  </si>
  <si>
    <t xml:space="preserve">Bagley, Joseph </t>
  </si>
  <si>
    <t xml:space="preserve">Bailey, Elias </t>
  </si>
  <si>
    <t xml:space="preserve">Bailey, William </t>
  </si>
  <si>
    <t>(Baldwin, Samuel)</t>
  </si>
  <si>
    <t xml:space="preserve">Balfour, William </t>
  </si>
  <si>
    <t xml:space="preserve">Ball, Isaac </t>
  </si>
  <si>
    <t xml:space="preserve">Ball, Titus </t>
  </si>
  <si>
    <t xml:space="preserve">Banker, Evert Jr. </t>
  </si>
  <si>
    <t xml:space="preserve">Bannot, Peter </t>
  </si>
  <si>
    <t xml:space="preserve">Banta, Paulus </t>
  </si>
  <si>
    <t xml:space="preserve">Barclay, Henry </t>
  </si>
  <si>
    <t xml:space="preserve">Barclay, James </t>
  </si>
  <si>
    <t xml:space="preserve">Barclay, Thomas </t>
  </si>
  <si>
    <t xml:space="preserve">Barnes, Thomas </t>
  </si>
  <si>
    <t xml:space="preserve">Banyar, Goldsbrow </t>
  </si>
  <si>
    <t xml:space="preserve">Barden, Edward </t>
  </si>
  <si>
    <t xml:space="preserve">Barke, George </t>
  </si>
  <si>
    <t xml:space="preserve">Barr, Henrich </t>
  </si>
  <si>
    <t>(Barwick, John)</t>
  </si>
  <si>
    <t xml:space="preserve">Barrat, Caleb </t>
  </si>
  <si>
    <t>Barrow, John</t>
  </si>
  <si>
    <t xml:space="preserve">Barrow, Thomas </t>
  </si>
  <si>
    <t xml:space="preserve">Bartlett, Richard </t>
  </si>
  <si>
    <t xml:space="preserve">Bartois, William </t>
  </si>
  <si>
    <t xml:space="preserve">Barton, Thomas </t>
  </si>
  <si>
    <t xml:space="preserve">Bartow, Anthony </t>
  </si>
  <si>
    <t xml:space="preserve">Bartow, John </t>
  </si>
  <si>
    <t xml:space="preserve">Bartram, Alexander </t>
  </si>
  <si>
    <t xml:space="preserve">Barwick, John </t>
  </si>
  <si>
    <t xml:space="preserve">Bates, Samuel </t>
  </si>
  <si>
    <t>(Bauman, William)</t>
  </si>
  <si>
    <t xml:space="preserve">Bayard, John </t>
  </si>
  <si>
    <t xml:space="preserve">Bayard, Lawe </t>
  </si>
  <si>
    <t xml:space="preserve">Bayard, Nicholas </t>
  </si>
  <si>
    <t xml:space="preserve">Bayard, Robert </t>
  </si>
  <si>
    <t xml:space="preserve">Bayard, Samuel </t>
  </si>
  <si>
    <t xml:space="preserve">Bayard, William </t>
  </si>
  <si>
    <t>(Bayley, William)</t>
  </si>
  <si>
    <t xml:space="preserve">Bayeux, Thomas </t>
  </si>
  <si>
    <t xml:space="preserve">Bayley, Richard </t>
  </si>
  <si>
    <t xml:space="preserve">Bayley, William </t>
  </si>
  <si>
    <t xml:space="preserve">Bean, Thomas </t>
  </si>
  <si>
    <t xml:space="preserve">Beavan, Thos. W. W. </t>
  </si>
  <si>
    <t xml:space="preserve">Beck, Abraham </t>
  </si>
  <si>
    <t>Bedell, Silas</t>
  </si>
  <si>
    <t xml:space="preserve">Bedell, Stephen </t>
  </si>
  <si>
    <t xml:space="preserve">Beers, Joseph </t>
  </si>
  <si>
    <t xml:space="preserve">Beittumuer, Jacob </t>
  </si>
  <si>
    <t xml:space="preserve">Bell, Capt. James </t>
  </si>
  <si>
    <t xml:space="preserve">Bell, Joseph </t>
  </si>
  <si>
    <t xml:space="preserve">Bell, Samuel Jr. </t>
  </si>
  <si>
    <t xml:space="preserve">Bell, William </t>
  </si>
  <si>
    <t xml:space="preserve">Bend, Grove </t>
  </si>
  <si>
    <t xml:space="preserve">Bengston, John </t>
  </si>
  <si>
    <t xml:space="preserve">Bennet, James </t>
  </si>
  <si>
    <t xml:space="preserve">Bennet, John </t>
  </si>
  <si>
    <t>Benson, Christopher</t>
  </si>
  <si>
    <t xml:space="preserve">Berger, Jacob </t>
  </si>
  <si>
    <t xml:space="preserve">Bergh, Cornelius V. D. </t>
  </si>
  <si>
    <t xml:space="preserve">Bernt, Henry </t>
  </si>
  <si>
    <t xml:space="preserve">Berriman, Will1am </t>
  </si>
  <si>
    <t xml:space="preserve">Berton, Peter </t>
  </si>
  <si>
    <t xml:space="preserve">Betts, Edward </t>
  </si>
  <si>
    <t xml:space="preserve">Betts, John </t>
  </si>
  <si>
    <t xml:space="preserve">Betts, William </t>
  </si>
  <si>
    <t xml:space="preserve">Bicker, Frederick </t>
  </si>
  <si>
    <t>Billopp, Christopher</t>
  </si>
  <si>
    <t xml:space="preserve">Binches, John </t>
  </si>
  <si>
    <t xml:space="preserve">Bingham, Moses </t>
  </si>
  <si>
    <t xml:space="preserve">Bird, Henry </t>
  </si>
  <si>
    <t xml:space="preserve">Birdsall, Benjamin </t>
  </si>
  <si>
    <t>Bishop, John</t>
  </si>
  <si>
    <t xml:space="preserve">Bishop, Joshua </t>
  </si>
  <si>
    <t xml:space="preserve">Black, Richard </t>
  </si>
  <si>
    <t xml:space="preserve">Blackare, John </t>
  </si>
  <si>
    <t xml:space="preserve">Blackie, James </t>
  </si>
  <si>
    <t xml:space="preserve">Blair, James </t>
  </si>
  <si>
    <t xml:space="preserve">Blake, F. </t>
  </si>
  <si>
    <t xml:space="preserve">Blancheville, Patrick </t>
  </si>
  <si>
    <t>Blanck, Isaac</t>
  </si>
  <si>
    <t xml:space="preserve">Blanck, Jeremiah </t>
  </si>
  <si>
    <t xml:space="preserve">Bleau, Waldron </t>
  </si>
  <si>
    <t xml:space="preserve">Blockner, Daniel </t>
  </si>
  <si>
    <t xml:space="preserve">Bloom, Christian </t>
  </si>
  <si>
    <t xml:space="preserve">(Blundell, Archibald) </t>
  </si>
  <si>
    <t xml:space="preserve">Blundell, Christopher </t>
  </si>
  <si>
    <t xml:space="preserve">Board, James </t>
  </si>
  <si>
    <t xml:space="preserve">Boel, Henry </t>
  </si>
  <si>
    <t xml:space="preserve">Boelen, Jacob </t>
  </si>
  <si>
    <t xml:space="preserve">Bogart, Cornelius J. </t>
  </si>
  <si>
    <t xml:space="preserve">Bogart, Isaac </t>
  </si>
  <si>
    <t xml:space="preserve">Bogart, Nicholas J. </t>
  </si>
  <si>
    <t xml:space="preserve">Bogart, Peter </t>
  </si>
  <si>
    <t xml:space="preserve">Bollmain, Christian </t>
  </si>
  <si>
    <t xml:space="preserve">Bolton, Anthony </t>
  </si>
  <si>
    <t xml:space="preserve">Bonker, Abraham </t>
  </si>
  <si>
    <t xml:space="preserve">Bonsall, Richard </t>
  </si>
  <si>
    <t xml:space="preserve">Booth, Benjamin </t>
  </si>
  <si>
    <t xml:space="preserve">Bosher, Jacob </t>
  </si>
  <si>
    <t xml:space="preserve">Botticher, Frederick </t>
  </si>
  <si>
    <t xml:space="preserve">Bowden, Charles </t>
  </si>
  <si>
    <t xml:space="preserve">Bowles, John </t>
  </si>
  <si>
    <t xml:space="preserve">Bowne, Samuel </t>
  </si>
  <si>
    <t xml:space="preserve">Boyer, Samuel </t>
  </si>
  <si>
    <t>(Braine, Thomas)</t>
  </si>
  <si>
    <t xml:space="preserve">Bradley, James </t>
  </si>
  <si>
    <t xml:space="preserve">Brandt, Henry </t>
  </si>
  <si>
    <t xml:space="preserve">Brannon, Charles John </t>
  </si>
  <si>
    <t xml:space="preserve">Brasher, Isaac </t>
  </si>
  <si>
    <t xml:space="preserve">Brasher, Philip </t>
  </si>
  <si>
    <t xml:space="preserve">Bratt, Isaac </t>
  </si>
  <si>
    <t xml:space="preserve">Brattle, James </t>
  </si>
  <si>
    <t xml:space="preserve">Breastead, Andrew </t>
  </si>
  <si>
    <t xml:space="preserve">Breasted, Simon </t>
  </si>
  <si>
    <t>Breimar, David</t>
  </si>
  <si>
    <t xml:space="preserve">Breune, Thomas </t>
  </si>
  <si>
    <t xml:space="preserve">Brevoort, Abraham </t>
  </si>
  <si>
    <t xml:space="preserve">Brevoort, Elias </t>
  </si>
  <si>
    <t xml:space="preserve">Brevoort, Henry </t>
  </si>
  <si>
    <t xml:space="preserve">Brewerton, George </t>
  </si>
  <si>
    <t xml:space="preserve">Brewerton, Jacob </t>
  </si>
  <si>
    <t xml:space="preserve">Brewster, James </t>
  </si>
  <si>
    <t>Brewster, Joseph</t>
  </si>
  <si>
    <t>Bridges, Alexander</t>
  </si>
  <si>
    <t xml:space="preserve">Bridgewater, John </t>
  </si>
  <si>
    <t xml:space="preserve">Brill, David </t>
  </si>
  <si>
    <t xml:space="preserve">Brinckle, Thomas </t>
  </si>
  <si>
    <t xml:space="preserve">Brooks, John </t>
  </si>
  <si>
    <t xml:space="preserve">Brower, Abraham </t>
  </si>
  <si>
    <t xml:space="preserve">Brower, Sebtent </t>
  </si>
  <si>
    <t xml:space="preserve">Brown, Charles </t>
  </si>
  <si>
    <t xml:space="preserve">Brown, Eml. </t>
  </si>
  <si>
    <t xml:space="preserve">Brown, Jonathan </t>
  </si>
  <si>
    <t xml:space="preserve">Brown, William </t>
  </si>
  <si>
    <t xml:space="preserve">Browne, James </t>
  </si>
  <si>
    <t xml:space="preserve">Browne, John </t>
  </si>
  <si>
    <t xml:space="preserve">Browejohn, Samuel </t>
  </si>
  <si>
    <t xml:space="preserve">Brownejohn, Thomas </t>
  </si>
  <si>
    <t xml:space="preserve">Browning, Joseph </t>
  </si>
  <si>
    <t xml:space="preserve">Bruce, Mr. </t>
  </si>
  <si>
    <t xml:space="preserve">Bruff, Chas. Oliver </t>
  </si>
  <si>
    <t xml:space="preserve">Brunson, Robert </t>
  </si>
  <si>
    <t xml:space="preserve">Bryad, James </t>
  </si>
  <si>
    <t xml:space="preserve">Buchanan', Thomas </t>
  </si>
  <si>
    <t xml:space="preserve">Buckbee, Edward </t>
  </si>
  <si>
    <t xml:space="preserve">Budd, Elisha </t>
  </si>
  <si>
    <t xml:space="preserve">Buhler, Andries </t>
  </si>
  <si>
    <t xml:space="preserve">Bull, Capt. </t>
  </si>
  <si>
    <t xml:space="preserve">Bull, William </t>
  </si>
  <si>
    <t>Bull, William W.</t>
  </si>
  <si>
    <t xml:space="preserve">Burgess, Olive </t>
  </si>
  <si>
    <t xml:space="preserve">Burns, John </t>
  </si>
  <si>
    <t xml:space="preserve">Buroton, Thomas </t>
  </si>
  <si>
    <t xml:space="preserve">Burrowe, John </t>
  </si>
  <si>
    <t xml:space="preserve">Burtine, Stephen </t>
  </si>
  <si>
    <t xml:space="preserve">Burton, Elisha </t>
  </si>
  <si>
    <t xml:space="preserve">Burton, William </t>
  </si>
  <si>
    <t xml:space="preserve">Bush, Charles </t>
  </si>
  <si>
    <t xml:space="preserve">Bush, James </t>
  </si>
  <si>
    <t xml:space="preserve">Butler, John </t>
  </si>
  <si>
    <t xml:space="preserve">Buxton, John </t>
  </si>
  <si>
    <t xml:space="preserve">Bydebuck, Godfrey </t>
  </si>
  <si>
    <t xml:space="preserve">Byrn, Garrard </t>
  </si>
  <si>
    <t xml:space="preserve">Byron, Batt. </t>
  </si>
  <si>
    <t xml:space="preserve">Byron, Joshua </t>
  </si>
  <si>
    <t>Byron, William</t>
  </si>
  <si>
    <t xml:space="preserve">Calder, John </t>
  </si>
  <si>
    <t xml:space="preserve">Calderwood, John </t>
  </si>
  <si>
    <t xml:space="preserve">Caldwell, William </t>
  </si>
  <si>
    <t xml:space="preserve">Cameron, John </t>
  </si>
  <si>
    <t>(Camfield, Samuel)</t>
  </si>
  <si>
    <t xml:space="preserve">Campbell, Colin </t>
  </si>
  <si>
    <t xml:space="preserve">Campbell, D. </t>
  </si>
  <si>
    <t xml:space="preserve">Campbell, Daniel </t>
  </si>
  <si>
    <t xml:space="preserve">Campbell, Duncan </t>
  </si>
  <si>
    <t xml:space="preserve">Campbell, George </t>
  </si>
  <si>
    <t>(Campbell, John)</t>
  </si>
  <si>
    <t xml:space="preserve">Campbell, John </t>
  </si>
  <si>
    <t xml:space="preserve">Campbell, William </t>
  </si>
  <si>
    <t xml:space="preserve">Camfield, Samuel </t>
  </si>
  <si>
    <t xml:space="preserve">Cannon, Abraham </t>
  </si>
  <si>
    <t xml:space="preserve">Cannon, Josiah </t>
  </si>
  <si>
    <t xml:space="preserve">Carleton, Dennis </t>
  </si>
  <si>
    <t xml:space="preserve">Carman, Richard </t>
  </si>
  <si>
    <t xml:space="preserve">Carman, William </t>
  </si>
  <si>
    <t xml:space="preserve">Carmer, Mr. </t>
  </si>
  <si>
    <t xml:space="preserve">Carne, John </t>
  </si>
  <si>
    <t xml:space="preserve">Carr, Adam </t>
  </si>
  <si>
    <t xml:space="preserve">Carr, Anthony </t>
  </si>
  <si>
    <t xml:space="preserve">Carr, Robert </t>
  </si>
  <si>
    <t xml:space="preserve">Carry, James </t>
  </si>
  <si>
    <t xml:space="preserve">Carstang, Gideon </t>
  </si>
  <si>
    <t xml:space="preserve">Carter, Thomas </t>
  </si>
  <si>
    <t xml:space="preserve">Casey, S. </t>
  </si>
  <si>
    <t xml:space="preserve">Cater, Thomas </t>
  </si>
  <si>
    <t>(Cayhterry, Richard)</t>
  </si>
  <si>
    <t xml:space="preserve">Chadwick, Tadmas </t>
  </si>
  <si>
    <t xml:space="preserve">Chandler, Samuel </t>
  </si>
  <si>
    <t xml:space="preserve">Chapman, John </t>
  </si>
  <si>
    <t xml:space="preserve">Cheeseman, Robert </t>
  </si>
  <si>
    <t xml:space="preserve">Chew, Joseph </t>
  </si>
  <si>
    <t xml:space="preserve">Child, Nathaniel </t>
  </si>
  <si>
    <t xml:space="preserve">Chillas, Robert </t>
  </si>
  <si>
    <t xml:space="preserve">Chorberker, Johannes </t>
  </si>
  <si>
    <t xml:space="preserve">Clark, Alexander </t>
  </si>
  <si>
    <t xml:space="preserve">Clark, Archibald </t>
  </si>
  <si>
    <t xml:space="preserve">Clark, Daniel </t>
  </si>
  <si>
    <t xml:space="preserve">Clark, John </t>
  </si>
  <si>
    <t xml:space="preserve">Clark, Scott L. </t>
  </si>
  <si>
    <t xml:space="preserve">Clarke, Capt. </t>
  </si>
  <si>
    <t xml:space="preserve">Clarke, Clement Cooke </t>
  </si>
  <si>
    <t xml:space="preserve">Clarke, John </t>
  </si>
  <si>
    <t xml:space="preserve">Clayton, Samuel </t>
  </si>
  <si>
    <t xml:space="preserve">Cleathen, Thomas </t>
  </si>
  <si>
    <t xml:space="preserve">Clinton, Mr. </t>
  </si>
  <si>
    <t>Closworthy, William</t>
  </si>
  <si>
    <t xml:space="preserve">Clowes, Gerardus </t>
  </si>
  <si>
    <t xml:space="preserve">Clowes, John </t>
  </si>
  <si>
    <t xml:space="preserve">Clowes, Samuel </t>
  </si>
  <si>
    <t xml:space="preserve">Clowes, Timothy </t>
  </si>
  <si>
    <t xml:space="preserve">Cochran, John </t>
  </si>
  <si>
    <t xml:space="preserve">Cochran, William </t>
  </si>
  <si>
    <t>Cocik, William?</t>
  </si>
  <si>
    <t xml:space="preserve">Cockrem, Philip </t>
  </si>
  <si>
    <t xml:space="preserve">Cockroft, William </t>
  </si>
  <si>
    <t xml:space="preserve">Coff, Joseph </t>
  </si>
  <si>
    <t xml:space="preserve">Coffin, Mr. </t>
  </si>
  <si>
    <t xml:space="preserve">Coggershall, James </t>
  </si>
  <si>
    <t xml:space="preserve">Cohn, Aaron </t>
  </si>
  <si>
    <t xml:space="preserve">Colbourn, Charles </t>
  </si>
  <si>
    <t>Colden, Alexander</t>
  </si>
  <si>
    <t xml:space="preserve">Colden, Cadwallader </t>
  </si>
  <si>
    <t xml:space="preserve">Colden, David </t>
  </si>
  <si>
    <t xml:space="preserve">Cole, John </t>
  </si>
  <si>
    <t xml:space="preserve">Coley, William </t>
  </si>
  <si>
    <t xml:space="preserve">Collines, Joseph </t>
  </si>
  <si>
    <t xml:space="preserve">Collister, Thomas </t>
  </si>
  <si>
    <t>Compton, Mathias</t>
  </si>
  <si>
    <t xml:space="preserve">Connery, Nicholas </t>
  </si>
  <si>
    <t xml:space="preserve">Connor, Bryan </t>
  </si>
  <si>
    <t xml:space="preserve">Cooder, John </t>
  </si>
  <si>
    <t xml:space="preserve">Cook, George </t>
  </si>
  <si>
    <t xml:space="preserve">Cook, Jacob </t>
  </si>
  <si>
    <t>(Cook, William)</t>
  </si>
  <si>
    <t xml:space="preserve">Cooke, John Clarke </t>
  </si>
  <si>
    <t>Coon, Capt. [Thos. Ivie]</t>
  </si>
  <si>
    <t xml:space="preserve">Coon, Michael </t>
  </si>
  <si>
    <t xml:space="preserve">Coons, Henry </t>
  </si>
  <si>
    <t xml:space="preserve">Cooper, Myles </t>
  </si>
  <si>
    <t xml:space="preserve">Cooper, Nathaniel </t>
  </si>
  <si>
    <t xml:space="preserve">Corbey, William </t>
  </si>
  <si>
    <t xml:space="preserve">Corin, Conrad </t>
  </si>
  <si>
    <t xml:space="preserve">Corin, James </t>
  </si>
  <si>
    <t xml:space="preserve">Corne, Capt. Peter </t>
  </si>
  <si>
    <t xml:space="preserve">Corselius, George </t>
  </si>
  <si>
    <t xml:space="preserve">Corselius, William </t>
  </si>
  <si>
    <t xml:space="preserve">Cortelyou, Aaron </t>
  </si>
  <si>
    <t xml:space="preserve">Corthorn, Owen </t>
  </si>
  <si>
    <t xml:space="preserve">Coughterry, Richard </t>
  </si>
  <si>
    <t xml:space="preserve">Coughlan, Andrew </t>
  </si>
  <si>
    <t xml:space="preserve">Coulbourn, Charles </t>
  </si>
  <si>
    <t>(Coun, Conrad)</t>
  </si>
  <si>
    <t xml:space="preserve">Coupar, Henry </t>
  </si>
  <si>
    <t xml:space="preserve">Courtney, Thomas </t>
  </si>
  <si>
    <t xml:space="preserve">Covenhoven, Peter </t>
  </si>
  <si>
    <t xml:space="preserve">Covenhoven, John </t>
  </si>
  <si>
    <t xml:space="preserve">Cowan, Mr. </t>
  </si>
  <si>
    <t xml:space="preserve">Cowley, Francis </t>
  </si>
  <si>
    <t xml:space="preserve">Cox, James </t>
  </si>
  <si>
    <t xml:space="preserve">Cox, John </t>
  </si>
  <si>
    <t xml:space="preserve">Cox, Ludwig </t>
  </si>
  <si>
    <t xml:space="preserve">Coxetter, Bartholomew </t>
  </si>
  <si>
    <t xml:space="preserve">Coxkels, Frederick </t>
  </si>
  <si>
    <t>Coyl, Dennis</t>
  </si>
  <si>
    <t xml:space="preserve">Coyle, Patrick </t>
  </si>
  <si>
    <t xml:space="preserve">Crannell, Bartholomew </t>
  </si>
  <si>
    <t xml:space="preserve">Crannell, Robert </t>
  </si>
  <si>
    <t xml:space="preserve">Crawford, James </t>
  </si>
  <si>
    <t xml:space="preserve">Crawford, John </t>
  </si>
  <si>
    <t xml:space="preserve">Crawford, William </t>
  </si>
  <si>
    <t>(Crawley, John)</t>
  </si>
  <si>
    <t xml:space="preserve">Creamer, Balthasar </t>
  </si>
  <si>
    <t xml:space="preserve">Creamer, Lud. </t>
  </si>
  <si>
    <t>Cregier, John</t>
  </si>
  <si>
    <t xml:space="preserve">Creiger, Martin </t>
  </si>
  <si>
    <t xml:space="preserve">Creighton, James </t>
  </si>
  <si>
    <t xml:space="preserve">Crillen, William </t>
  </si>
  <si>
    <t xml:space="preserve">Croger, George </t>
  </si>
  <si>
    <t xml:space="preserve">Crouscoup, John L. </t>
  </si>
  <si>
    <t xml:space="preserve">Crowder, Pietor </t>
  </si>
  <si>
    <t xml:space="preserve">Crowley, John </t>
  </si>
  <si>
    <t xml:space="preserve">Cruger, John </t>
  </si>
  <si>
    <t>Cruger, John Harris</t>
  </si>
  <si>
    <t>(Cullen, William)</t>
  </si>
  <si>
    <t xml:space="preserve">Cummings, George </t>
  </si>
  <si>
    <t xml:space="preserve">Cummings, James </t>
  </si>
  <si>
    <t xml:space="preserve">Curry, David </t>
  </si>
  <si>
    <t xml:space="preserve">Curry, Joshua </t>
  </si>
  <si>
    <t xml:space="preserve">Curry, Richard </t>
  </si>
  <si>
    <t xml:space="preserve">Curtis, Thomas </t>
  </si>
  <si>
    <t xml:space="preserve">Cushing, Mathew </t>
  </si>
  <si>
    <t>Cutting, Leonard</t>
  </si>
  <si>
    <t>Daffigny, Benjamin</t>
  </si>
  <si>
    <t>(Damlong, John)</t>
  </si>
  <si>
    <t xml:space="preserve">Darg, John </t>
  </si>
  <si>
    <t xml:space="preserve">Dash, John Baltis </t>
  </si>
  <si>
    <t xml:space="preserve">Dash, John B., Jr. </t>
  </si>
  <si>
    <t xml:space="preserve">Davan, John </t>
  </si>
  <si>
    <t xml:space="preserve">Davan, John, Jr. </t>
  </si>
  <si>
    <t xml:space="preserve">Davis, Benjamin </t>
  </si>
  <si>
    <t xml:space="preserve">Davis, James </t>
  </si>
  <si>
    <t xml:space="preserve">Davis, John  </t>
  </si>
  <si>
    <t>Davis, Lewis</t>
  </si>
  <si>
    <t xml:space="preserve">Davy, John </t>
  </si>
  <si>
    <t xml:space="preserve">Day, William </t>
  </si>
  <si>
    <t>Deall, William</t>
  </si>
  <si>
    <t xml:space="preserve">Dean, Hugh </t>
  </si>
  <si>
    <t xml:space="preserve">Dean, Jacob </t>
  </si>
  <si>
    <t xml:space="preserve">Dean, James </t>
  </si>
  <si>
    <t xml:space="preserve">Dean, Moses </t>
  </si>
  <si>
    <t xml:space="preserve">Dean, Solomon </t>
  </si>
  <si>
    <t xml:space="preserve">Dean, Solomon, Jr. </t>
  </si>
  <si>
    <t xml:space="preserve">Deane, Elk. </t>
  </si>
  <si>
    <t>Deane, Richard</t>
  </si>
  <si>
    <t xml:space="preserve">Deas, James </t>
  </si>
  <si>
    <t xml:space="preserve">Deblois, George </t>
  </si>
  <si>
    <t xml:space="preserve">Debrosses, Elias </t>
  </si>
  <si>
    <t xml:space="preserve">Debrosses, James </t>
  </si>
  <si>
    <t xml:space="preserve">DeClue, John </t>
  </si>
  <si>
    <t xml:space="preserve">DeForest, John </t>
  </si>
  <si>
    <t xml:space="preserve">Degroot, Joseph, Sr. </t>
  </si>
  <si>
    <t xml:space="preserve">Delafield, John </t>
  </si>
  <si>
    <t xml:space="preserve">Delafons, John </t>
  </si>
  <si>
    <t xml:space="preserve">DeLamate, Isaac </t>
  </si>
  <si>
    <t>DeLancey James</t>
  </si>
  <si>
    <t xml:space="preserve">DeLancey, John </t>
  </si>
  <si>
    <t>DeLancey, John, Jr.</t>
  </si>
  <si>
    <t xml:space="preserve">DeLancey, Oliver </t>
  </si>
  <si>
    <t xml:space="preserve">DeLancey, Oliver, Jr. </t>
  </si>
  <si>
    <t xml:space="preserve">DeLancey, Stephen </t>
  </si>
  <si>
    <t xml:space="preserve">DeLancey, Warren </t>
  </si>
  <si>
    <t>Delano, Jonathan</t>
  </si>
  <si>
    <t>De la Roche, Francis H.</t>
  </si>
  <si>
    <t xml:space="preserve">Demasney, James </t>
  </si>
  <si>
    <t>(Denny, Michael)</t>
  </si>
  <si>
    <t xml:space="preserve">DePeyster, Abraham </t>
  </si>
  <si>
    <t xml:space="preserve">DePeyster, Frederick </t>
  </si>
  <si>
    <t xml:space="preserve">Desbrosses, James </t>
  </si>
  <si>
    <t>(Desbrosses, James Jr)</t>
  </si>
  <si>
    <t>Desbrosses, Elias</t>
  </si>
  <si>
    <t xml:space="preserve">Detloff, Henry </t>
  </si>
  <si>
    <t xml:space="preserve">Detrich, John </t>
  </si>
  <si>
    <t>Devereaux, William</t>
  </si>
  <si>
    <t xml:space="preserve">Devoore, David </t>
  </si>
  <si>
    <t xml:space="preserve">DeWint, Guert S. </t>
  </si>
  <si>
    <t xml:space="preserve">Dickenson, Turtullus </t>
  </si>
  <si>
    <t xml:space="preserve">Dickinson, Nathaniel </t>
  </si>
  <si>
    <t xml:space="preserve">Dickson, W. </t>
  </si>
  <si>
    <t xml:space="preserve">Dikeman, John </t>
  </si>
  <si>
    <t xml:space="preserve">Dill, Barnnae </t>
  </si>
  <si>
    <t xml:space="preserve">Dillingham, Silvanus </t>
  </si>
  <si>
    <t xml:space="preserve">Dodane, Anthony </t>
  </si>
  <si>
    <t xml:space="preserve">Dodge, Amos </t>
  </si>
  <si>
    <t xml:space="preserve">Dodge, Thomas </t>
  </si>
  <si>
    <t xml:space="preserve">Dolmidge, Adam </t>
  </si>
  <si>
    <t xml:space="preserve">Dominick, Francis </t>
  </si>
  <si>
    <t xml:space="preserve">Dominick, George </t>
  </si>
  <si>
    <t xml:space="preserve">Donaldson, Archibald </t>
  </si>
  <si>
    <t>(Donkirz, Robert)</t>
  </si>
  <si>
    <t>(Donnaldson, Atchibald)</t>
  </si>
  <si>
    <t xml:space="preserve">Donaldson, Samuel </t>
  </si>
  <si>
    <t xml:space="preserve">Donaldson, Will1am </t>
  </si>
  <si>
    <t xml:space="preserve">Donhire, Robert </t>
  </si>
  <si>
    <t xml:space="preserve">Dorman, Thomas </t>
  </si>
  <si>
    <t xml:space="preserve">Dorry, Peter </t>
  </si>
  <si>
    <t xml:space="preserve">Dougall, Walter </t>
  </si>
  <si>
    <t xml:space="preserve">Dougan, John </t>
  </si>
  <si>
    <t>Doughty, Edward</t>
  </si>
  <si>
    <t xml:space="preserve">Douglass, George </t>
  </si>
  <si>
    <t xml:space="preserve">Douglass, Mathew </t>
  </si>
  <si>
    <t xml:space="preserve">Douglass, Samuel </t>
  </si>
  <si>
    <t xml:space="preserve">Dounlong, John </t>
  </si>
  <si>
    <t xml:space="preserve">Dowers, John </t>
  </si>
  <si>
    <t xml:space="preserve">Downes, James </t>
  </si>
  <si>
    <t xml:space="preserve">Drake, Uriah </t>
  </si>
  <si>
    <t xml:space="preserve">Dredden, W. </t>
  </si>
  <si>
    <t xml:space="preserve">Druger, Cornelius </t>
  </si>
  <si>
    <t xml:space="preserve">Drummond, Donald </t>
  </si>
  <si>
    <t xml:space="preserve">Drummond, John </t>
  </si>
  <si>
    <t xml:space="preserve">Drury, Edward </t>
  </si>
  <si>
    <t>Drury, Cornelias</t>
  </si>
  <si>
    <t xml:space="preserve">Dubois, Peter </t>
  </si>
  <si>
    <t xml:space="preserve">Dudley, John </t>
  </si>
  <si>
    <t xml:space="preserve">Dugan, Christopher </t>
  </si>
  <si>
    <t xml:space="preserve">Dukely, Robely </t>
  </si>
  <si>
    <t xml:space="preserve">Duley, Nicholas </t>
  </si>
  <si>
    <t xml:space="preserve">Dulmadge, Jacob </t>
  </si>
  <si>
    <t xml:space="preserve">Duly, John </t>
  </si>
  <si>
    <t xml:space="preserve">Dumont, John </t>
  </si>
  <si>
    <t xml:space="preserve">Dunbar, Capt. George </t>
  </si>
  <si>
    <t xml:space="preserve">Dunbar, Robert </t>
  </si>
  <si>
    <t>Duncan, Thomas</t>
  </si>
  <si>
    <t xml:space="preserve">Dunn, John </t>
  </si>
  <si>
    <t xml:space="preserve">Durand, Andrew </t>
  </si>
  <si>
    <t xml:space="preserve">Durburrow, Joseph </t>
  </si>
  <si>
    <t xml:space="preserve">During, Richard </t>
  </si>
  <si>
    <t>(Durje, Jacob)</t>
  </si>
  <si>
    <t xml:space="preserve">Duryee, Derick </t>
  </si>
  <si>
    <t>Duye, or Duryea, Jacob</t>
  </si>
  <si>
    <t xml:space="preserve">Eames, William </t>
  </si>
  <si>
    <t xml:space="preserve">Eastman, Edward </t>
  </si>
  <si>
    <t xml:space="preserve">Easton, Robert </t>
  </si>
  <si>
    <t xml:space="preserve">Ebbets, Daniel </t>
  </si>
  <si>
    <t xml:space="preserve">Ebbetts, Richard </t>
  </si>
  <si>
    <t xml:space="preserve">Eggert, Christian </t>
  </si>
  <si>
    <t xml:space="preserve">Elam, Robert </t>
  </si>
  <si>
    <t xml:space="preserve">Elam, Samuel </t>
  </si>
  <si>
    <t xml:space="preserve">Eldridge, John </t>
  </si>
  <si>
    <t xml:space="preserve">Eley, Mr. </t>
  </si>
  <si>
    <t xml:space="preserve">Elliot, Andrew </t>
  </si>
  <si>
    <t xml:space="preserve">Ellis, John </t>
  </si>
  <si>
    <t xml:space="preserve">Ellis, Samuel </t>
  </si>
  <si>
    <t xml:space="preserve">Ellison, William </t>
  </si>
  <si>
    <t xml:space="preserve">Elms, Thomas </t>
  </si>
  <si>
    <t xml:space="preserve">Elsworth, Francis </t>
  </si>
  <si>
    <t xml:space="preserve">Elsworth, John </t>
  </si>
  <si>
    <t xml:space="preserve">Emmans, Thomas </t>
  </si>
  <si>
    <t>English, Benjamin</t>
  </si>
  <si>
    <t>Ettridge, James Eve, Mr.</t>
  </si>
  <si>
    <t xml:space="preserve">Fach, George </t>
  </si>
  <si>
    <t xml:space="preserve">Fairlie, Alexander </t>
  </si>
  <si>
    <t xml:space="preserve">Falkenhau, Samuel </t>
  </si>
  <si>
    <t>Fanning, Edmund</t>
  </si>
  <si>
    <t xml:space="preserve">Faulkner, John </t>
  </si>
  <si>
    <t>Fegan, Lawrence</t>
  </si>
  <si>
    <t xml:space="preserve">Fenton, David </t>
  </si>
  <si>
    <t xml:space="preserve">Fenton, Robert </t>
  </si>
  <si>
    <t xml:space="preserve">Ferguson, Dennis </t>
  </si>
  <si>
    <t xml:space="preserve">Ferguson, Duncan </t>
  </si>
  <si>
    <t xml:space="preserve">Ferguson, James </t>
  </si>
  <si>
    <t xml:space="preserve">Ferris, Mr. </t>
  </si>
  <si>
    <t xml:space="preserve">Finch, John A. </t>
  </si>
  <si>
    <t xml:space="preserve">Fish, Jonathan </t>
  </si>
  <si>
    <t xml:space="preserve">Fitz Gerald, Walter </t>
  </si>
  <si>
    <t>Fleming, John 3</t>
  </si>
  <si>
    <t xml:space="preserve">Fletcher, James </t>
  </si>
  <si>
    <t xml:space="preserve">Flewelling, Abel </t>
  </si>
  <si>
    <t xml:space="preserve">Flewelling, Morris </t>
  </si>
  <si>
    <t xml:space="preserve">Flim, Michael </t>
  </si>
  <si>
    <t xml:space="preserve">Floyd, Richard </t>
  </si>
  <si>
    <t xml:space="preserve">Flynn, James </t>
  </si>
  <si>
    <t xml:space="preserve">Folliot, George </t>
  </si>
  <si>
    <t xml:space="preserve">Forbes, Alexander </t>
  </si>
  <si>
    <t xml:space="preserve">Forbes, Gilbert </t>
  </si>
  <si>
    <t xml:space="preserve">Ford, John </t>
  </si>
  <si>
    <t xml:space="preserve">Fordham, Robert </t>
  </si>
  <si>
    <t xml:space="preserve">Forschee, Daniel </t>
  </si>
  <si>
    <t xml:space="preserve">Forster, Henry </t>
  </si>
  <si>
    <t xml:space="preserve">Forsyth, John </t>
  </si>
  <si>
    <t xml:space="preserve">Fortune, Alexander </t>
  </si>
  <si>
    <t xml:space="preserve">Fortune, William </t>
  </si>
  <si>
    <t xml:space="preserve">Foster, Mr. </t>
  </si>
  <si>
    <t xml:space="preserve">Fought, George </t>
  </si>
  <si>
    <t xml:space="preserve">Fountain, Peter </t>
  </si>
  <si>
    <t xml:space="preserve">Fountaine, Uziel </t>
  </si>
  <si>
    <t xml:space="preserve">Fowler, Caleb </t>
  </si>
  <si>
    <t xml:space="preserve">Fowler, Daniel </t>
  </si>
  <si>
    <t xml:space="preserve">Fowler, Gabriel </t>
  </si>
  <si>
    <t xml:space="preserve">Fowler, George </t>
  </si>
  <si>
    <t xml:space="preserve">Fowler, Henry </t>
  </si>
  <si>
    <t xml:space="preserve">Fowler, John </t>
  </si>
  <si>
    <t xml:space="preserve">Fowler, Vincent </t>
  </si>
  <si>
    <t xml:space="preserve">Fowler, William </t>
  </si>
  <si>
    <t xml:space="preserve">Franklin, Henry </t>
  </si>
  <si>
    <t>Franklin, Samuel</t>
  </si>
  <si>
    <t xml:space="preserve">Franklin, Walter </t>
  </si>
  <si>
    <t xml:space="preserve">Fraser, Alexander </t>
  </si>
  <si>
    <t xml:space="preserve">Frauzers, Lovis </t>
  </si>
  <si>
    <t xml:space="preserve">Frazer, John </t>
  </si>
  <si>
    <t xml:space="preserve">Frazer, Walter </t>
  </si>
  <si>
    <t xml:space="preserve">French, James </t>
  </si>
  <si>
    <t xml:space="preserve">French, Thomas </t>
  </si>
  <si>
    <t xml:space="preserve">Frey, Hendrick </t>
  </si>
  <si>
    <t xml:space="preserve">Frost, Mr. </t>
  </si>
  <si>
    <t xml:space="preserve">Fruge, Abraham </t>
  </si>
  <si>
    <t xml:space="preserve">Fueter, Daniel </t>
  </si>
  <si>
    <t xml:space="preserve">Fuhrle, David </t>
  </si>
  <si>
    <t xml:space="preserve">Fullerton, William </t>
  </si>
  <si>
    <t xml:space="preserve">Fung, Michael </t>
  </si>
  <si>
    <t>Furman, Shadrack</t>
  </si>
  <si>
    <t xml:space="preserve">Gabble, Christian </t>
  </si>
  <si>
    <t xml:space="preserve">Gaine, Hugh </t>
  </si>
  <si>
    <t xml:space="preserve">Galbreath, Alexander </t>
  </si>
  <si>
    <t xml:space="preserve">Galbreath, Charles </t>
  </si>
  <si>
    <t xml:space="preserve">Galbreath, Robert </t>
  </si>
  <si>
    <t xml:space="preserve">Gale, Samuel </t>
  </si>
  <si>
    <t xml:space="preserve">Gallaudett, John </t>
  </si>
  <si>
    <t xml:space="preserve">Ganner, David </t>
  </si>
  <si>
    <t xml:space="preserve">Garrabrance, Peter, Jr. </t>
  </si>
  <si>
    <t xml:space="preserve">Garten, Frederick Bonn </t>
  </si>
  <si>
    <t xml:space="preserve">Gaskin, Mathew </t>
  </si>
  <si>
    <t xml:space="preserve">Gatfield, Archibald </t>
  </si>
  <si>
    <t xml:space="preserve">Gaub, Nicholaus </t>
  </si>
  <si>
    <t xml:space="preserve">Gault, Robert </t>
  </si>
  <si>
    <t xml:space="preserve">Gautier, Andrew </t>
  </si>
  <si>
    <t xml:space="preserve">Geler, David </t>
  </si>
  <si>
    <t xml:space="preserve">Gemmel, M. </t>
  </si>
  <si>
    <t xml:space="preserve">Gemmil, Mathew </t>
  </si>
  <si>
    <t xml:space="preserve">Gerard, Francois </t>
  </si>
  <si>
    <t xml:space="preserve">Gerard, William </t>
  </si>
  <si>
    <t xml:space="preserve">Gibb, Thomas </t>
  </si>
  <si>
    <t>(Giffing, William)</t>
  </si>
  <si>
    <t xml:space="preserve">Gibson, James </t>
  </si>
  <si>
    <t xml:space="preserve">Gildert, Leonard </t>
  </si>
  <si>
    <t xml:space="preserve">Giles, Thomas </t>
  </si>
  <si>
    <t xml:space="preserve">Gillespie, Thomas </t>
  </si>
  <si>
    <t xml:space="preserve">Glebets, Richard </t>
  </si>
  <si>
    <t xml:space="preserve">Glover, John </t>
  </si>
  <si>
    <t xml:space="preserve">Goadsly, Thomas </t>
  </si>
  <si>
    <t xml:space="preserve">Goddington, William </t>
  </si>
  <si>
    <t xml:space="preserve">Goelet, Peter </t>
  </si>
  <si>
    <t xml:space="preserve">Gomez, Abraham </t>
  </si>
  <si>
    <t xml:space="preserve">Gomez, Moses, Jr. </t>
  </si>
  <si>
    <t>Goodman, Peter</t>
  </si>
  <si>
    <t xml:space="preserve">Goodrich, Mr. </t>
  </si>
  <si>
    <t xml:space="preserve">Goold, Edward </t>
  </si>
  <si>
    <t xml:space="preserve">Gordon, William </t>
  </si>
  <si>
    <t xml:space="preserve">Gort, William </t>
  </si>
  <si>
    <t xml:space="preserve">Gounzer, Lodwig </t>
  </si>
  <si>
    <t xml:space="preserve">Gouverneur, Abraham </t>
  </si>
  <si>
    <t xml:space="preserve">Govers, James </t>
  </si>
  <si>
    <t xml:space="preserve">Graff, Peter </t>
  </si>
  <si>
    <t xml:space="preserve">Graham, John </t>
  </si>
  <si>
    <t xml:space="preserve">Grant, Alexander </t>
  </si>
  <si>
    <t xml:space="preserve">Grant, Edward </t>
  </si>
  <si>
    <t xml:space="preserve">Grant, James </t>
  </si>
  <si>
    <t>Grant, John 2</t>
  </si>
  <si>
    <t xml:space="preserve">Grant, Lewis </t>
  </si>
  <si>
    <t xml:space="preserve">Grantz, Francis </t>
  </si>
  <si>
    <t xml:space="preserve">Gratfield, Benjamin </t>
  </si>
  <si>
    <t xml:space="preserve">Graves, Thomas </t>
  </si>
  <si>
    <t xml:space="preserve">Gray, Andrew </t>
  </si>
  <si>
    <t xml:space="preserve">Gray, John </t>
  </si>
  <si>
    <t xml:space="preserve">Gray, William </t>
  </si>
  <si>
    <t xml:space="preserve">Gregg, David </t>
  </si>
  <si>
    <t xml:space="preserve">Gregg, John </t>
  </si>
  <si>
    <t xml:space="preserve">Green, Isaac </t>
  </si>
  <si>
    <t xml:space="preserve">Green, Samuel </t>
  </si>
  <si>
    <t xml:space="preserve">Gressand, Jean Geo. </t>
  </si>
  <si>
    <t xml:space="preserve">Grierson, John </t>
  </si>
  <si>
    <t xml:space="preserve">Griffing, William </t>
  </si>
  <si>
    <t xml:space="preserve">Griffith, Robert </t>
  </si>
  <si>
    <t xml:space="preserve">Griffiths, James </t>
  </si>
  <si>
    <t xml:space="preserve">Griffiths, John </t>
  </si>
  <si>
    <t xml:space="preserve">Grigg, Thomas </t>
  </si>
  <si>
    <t xml:space="preserve">Grim, David </t>
  </si>
  <si>
    <t xml:space="preserve">Grim, Jacob </t>
  </si>
  <si>
    <t xml:space="preserve">Grim, Peter </t>
  </si>
  <si>
    <t xml:space="preserve">Grimsley, Charles </t>
  </si>
  <si>
    <t xml:space="preserve">Grindlemyer, Jacob </t>
  </si>
  <si>
    <t xml:space="preserve">Grisdall, Thomas </t>
  </si>
  <si>
    <t xml:space="preserve">Gudge, Joseph </t>
  </si>
  <si>
    <t xml:space="preserve">Guest, Henry </t>
  </si>
  <si>
    <t xml:space="preserve">Guion, Charles </t>
  </si>
  <si>
    <t xml:space="preserve">Guion, Frederick </t>
  </si>
  <si>
    <t xml:space="preserve">Guion, Thomas </t>
  </si>
  <si>
    <t xml:space="preserve">Gulick, Hendrick </t>
  </si>
  <si>
    <t>Gwin, John</t>
  </si>
  <si>
    <t xml:space="preserve">Haas, Frederick </t>
  </si>
  <si>
    <t xml:space="preserve">Haassis, George </t>
  </si>
  <si>
    <t xml:space="preserve">Haerlman, Mathias </t>
  </si>
  <si>
    <t>Hake, Samuel</t>
  </si>
  <si>
    <t xml:space="preserve">Halden, John </t>
  </si>
  <si>
    <t xml:space="preserve">Hall, Edward </t>
  </si>
  <si>
    <t xml:space="preserve">Hall, Henry </t>
  </si>
  <si>
    <t xml:space="preserve">Hall, Peter </t>
  </si>
  <si>
    <t xml:space="preserve">Hallet, James </t>
  </si>
  <si>
    <t xml:space="preserve">Hallet, Samuel </t>
  </si>
  <si>
    <t xml:space="preserve">Hallett, Joseph </t>
  </si>
  <si>
    <t xml:space="preserve">Halsted, Daniel </t>
  </si>
  <si>
    <t xml:space="preserve">Hamilton, John </t>
  </si>
  <si>
    <t xml:space="preserve">Handforth, Joseph </t>
  </si>
  <si>
    <t xml:space="preserve">Hangworth, Abraham </t>
  </si>
  <si>
    <t xml:space="preserve">Hanna, William </t>
  </si>
  <si>
    <t xml:space="preserve">Hans, Gost </t>
  </si>
  <si>
    <t xml:space="preserve">Hansen, Mecil </t>
  </si>
  <si>
    <t xml:space="preserve">Hanshee, Martin </t>
  </si>
  <si>
    <t xml:space="preserve">Hantzman, Thomas </t>
  </si>
  <si>
    <t xml:space="preserve">Harbell, Johannes </t>
  </si>
  <si>
    <t xml:space="preserve">Hard, Thomas </t>
  </si>
  <si>
    <t xml:space="preserve">Hardenbrook, Abel </t>
  </si>
  <si>
    <t xml:space="preserve">Hardenburgh, John </t>
  </si>
  <si>
    <t xml:space="preserve">Hardley, David </t>
  </si>
  <si>
    <t xml:space="preserve">Hardman, Lawrance </t>
  </si>
  <si>
    <t xml:space="preserve">Hardy, Elias </t>
  </si>
  <si>
    <t>Hardy, Thomas</t>
  </si>
  <si>
    <t xml:space="preserve">Hare, Lieut. </t>
  </si>
  <si>
    <t xml:space="preserve">Harris, John </t>
  </si>
  <si>
    <t xml:space="preserve">Harris, Richard </t>
  </si>
  <si>
    <t xml:space="preserve">Harrison, Lawrance </t>
  </si>
  <si>
    <t xml:space="preserve">Harrison, Thomas </t>
  </si>
  <si>
    <t xml:space="preserve">Hart, Charles </t>
  </si>
  <si>
    <t xml:space="preserve">Hart, Lion </t>
  </si>
  <si>
    <t xml:space="preserve">Hart, Patrick </t>
  </si>
  <si>
    <t xml:space="preserve">Hartman, George </t>
  </si>
  <si>
    <t xml:space="preserve">Hartwick, Lawrance </t>
  </si>
  <si>
    <t xml:space="preserve">Hatfield, David </t>
  </si>
  <si>
    <t xml:space="preserve">Hatfield, Isaac </t>
  </si>
  <si>
    <t xml:space="preserve">Haus, Charles </t>
  </si>
  <si>
    <t>Hauser, Frederick</t>
  </si>
  <si>
    <t>(Hauzman, Thomas)</t>
  </si>
  <si>
    <t xml:space="preserve">Hauxhurst, William </t>
  </si>
  <si>
    <t xml:space="preserve">Havener, Michael </t>
  </si>
  <si>
    <t xml:space="preserve">Haviland, Joseph </t>
  </si>
  <si>
    <t xml:space="preserve">Hay, William </t>
  </si>
  <si>
    <t xml:space="preserve">Haydock, John </t>
  </si>
  <si>
    <t xml:space="preserve">Hays, Barrack </t>
  </si>
  <si>
    <t xml:space="preserve">Hays, David </t>
  </si>
  <si>
    <t xml:space="preserve">Haywood, Thomas </t>
  </si>
  <si>
    <t xml:space="preserve">Hazelton, William </t>
  </si>
  <si>
    <t xml:space="preserve">Hearn, James </t>
  </si>
  <si>
    <t>Heartz, Jacob</t>
  </si>
  <si>
    <t xml:space="preserve">Heath, George </t>
  </si>
  <si>
    <t xml:space="preserve">Hecht, Fred. William </t>
  </si>
  <si>
    <t xml:space="preserve">Hedges, Isaac </t>
  </si>
  <si>
    <t xml:space="preserve">Heister, Andrew </t>
  </si>
  <si>
    <t xml:space="preserve">Henderson, Hugh </t>
  </si>
  <si>
    <t xml:space="preserve">Henderson, John </t>
  </si>
  <si>
    <t xml:space="preserve">Hendricks, Uriah </t>
  </si>
  <si>
    <t xml:space="preserve">Henry, John </t>
  </si>
  <si>
    <t xml:space="preserve">Herkimer, John J. </t>
  </si>
  <si>
    <t xml:space="preserve">Heron, Isaac </t>
  </si>
  <si>
    <t xml:space="preserve">Heron, Nathaniel </t>
  </si>
  <si>
    <t xml:space="preserve">Herring, Peter </t>
  </si>
  <si>
    <t xml:space="preserve">Hervey, William </t>
  </si>
  <si>
    <t xml:space="preserve">Hesner, Valten </t>
  </si>
  <si>
    <t xml:space="preserve">Hetzell, John Jacob </t>
  </si>
  <si>
    <t xml:space="preserve">Hewett, James </t>
  </si>
  <si>
    <t xml:space="preserve">Hewlett, Thomas </t>
  </si>
  <si>
    <t xml:space="preserve">Heyden, S. </t>
  </si>
  <si>
    <t xml:space="preserve">Heyer, Andrew </t>
  </si>
  <si>
    <t xml:space="preserve">Heyer, Garrit </t>
  </si>
  <si>
    <t xml:space="preserve">Hick, Daniel </t>
  </si>
  <si>
    <t xml:space="preserve">Hicks, Robert </t>
  </si>
  <si>
    <t xml:space="preserve">Hicks, Whitehead </t>
  </si>
  <si>
    <t xml:space="preserve">Hiett, Thomas </t>
  </si>
  <si>
    <t xml:space="preserve">Hildrith, Joseph </t>
  </si>
  <si>
    <t xml:space="preserve">Hill, John </t>
  </si>
  <si>
    <t xml:space="preserve">Hillman, John </t>
  </si>
  <si>
    <t xml:space="preserve">Hillyar, John </t>
  </si>
  <si>
    <t xml:space="preserve">Hilton, Benjamin </t>
  </si>
  <si>
    <t xml:space="preserve">Hinchman, John </t>
  </si>
  <si>
    <t xml:space="preserve">Hitchcock, Joseph </t>
  </si>
  <si>
    <t xml:space="preserve">Hittsteam, Michael </t>
  </si>
  <si>
    <t xml:space="preserve">Hoaksley, Robert </t>
  </si>
  <si>
    <t xml:space="preserve">Hoeg, Nathan </t>
  </si>
  <si>
    <t xml:space="preserve">Hoffman, Johannis </t>
  </si>
  <si>
    <t xml:space="preserve">Hoffman, Michael </t>
  </si>
  <si>
    <t xml:space="preserve">Hoffman, Nicholas </t>
  </si>
  <si>
    <t xml:space="preserve">Holden, James </t>
  </si>
  <si>
    <t xml:space="preserve">Holderness, William </t>
  </si>
  <si>
    <t xml:space="preserve">Holland, George </t>
  </si>
  <si>
    <t xml:space="preserve">Holland, John </t>
  </si>
  <si>
    <t xml:space="preserve">Holmes, Peter </t>
  </si>
  <si>
    <t xml:space="preserve">Honeywell, I. </t>
  </si>
  <si>
    <t xml:space="preserve">Hope, James </t>
  </si>
  <si>
    <t xml:space="preserve">Hopkins, Samuel </t>
  </si>
  <si>
    <t xml:space="preserve">Hopper, Rinier </t>
  </si>
  <si>
    <t xml:space="preserve">Hopper, Yalless </t>
  </si>
  <si>
    <t xml:space="preserve">Hopwood, Thomas </t>
  </si>
  <si>
    <t>Horlon, Charles</t>
  </si>
  <si>
    <t xml:space="preserve">Horne, Robert </t>
  </si>
  <si>
    <t xml:space="preserve">Horner, James </t>
  </si>
  <si>
    <t xml:space="preserve">Hosrfield, Thomas </t>
  </si>
  <si>
    <t xml:space="preserve">Horsmanden, Daniel </t>
  </si>
  <si>
    <t xml:space="preserve">Horton, Nathaniel </t>
  </si>
  <si>
    <t xml:space="preserve">Hortz, Jacob </t>
  </si>
  <si>
    <t xml:space="preserve">Hosack, Alexander </t>
  </si>
  <si>
    <t xml:space="preserve">Houseal, Bernard M. </t>
  </si>
  <si>
    <t xml:space="preserve">Howard, Robert </t>
  </si>
  <si>
    <t xml:space="preserve">Howard, Thomas </t>
  </si>
  <si>
    <t xml:space="preserve">Hoy, James </t>
  </si>
  <si>
    <t xml:space="preserve">Hoyatt, Thomas </t>
  </si>
  <si>
    <t xml:space="preserve">Hubnors, George </t>
  </si>
  <si>
    <t xml:space="preserve">Huggerford, Peter </t>
  </si>
  <si>
    <t xml:space="preserve">Huggerford, Thomas </t>
  </si>
  <si>
    <t xml:space="preserve">Hugget, Benjamin </t>
  </si>
  <si>
    <t xml:space="preserve">Hughes, Richard </t>
  </si>
  <si>
    <t xml:space="preserve">Hughes, Thomas </t>
  </si>
  <si>
    <t xml:space="preserve">Hull, Oliver </t>
  </si>
  <si>
    <t xml:space="preserve">Hull, Richard </t>
  </si>
  <si>
    <t xml:space="preserve">Hull, Robert </t>
  </si>
  <si>
    <t xml:space="preserve">Humberstone, Samuel </t>
  </si>
  <si>
    <t xml:space="preserve">Hunt, Capt. </t>
  </si>
  <si>
    <t xml:space="preserve">Hunt, Cosby </t>
  </si>
  <si>
    <t xml:space="preserve">Hunt, Joseph </t>
  </si>
  <si>
    <t xml:space="preserve">Huntill, John F. </t>
  </si>
  <si>
    <t>Hyer, Diederick</t>
  </si>
  <si>
    <t xml:space="preserve">I'Ans, Francis </t>
  </si>
  <si>
    <t xml:space="preserve">Imbrie, James </t>
  </si>
  <si>
    <t xml:space="preserve">Imlay, William </t>
  </si>
  <si>
    <t xml:space="preserve">Inderwick, Andrew </t>
  </si>
  <si>
    <t xml:space="preserve">Inglis, Charles </t>
  </si>
  <si>
    <t xml:space="preserve">Inglis, James </t>
  </si>
  <si>
    <t xml:space="preserve">Inmans, George </t>
  </si>
  <si>
    <t xml:space="preserve">Inmans, John </t>
  </si>
  <si>
    <t>Israel, Levy</t>
  </si>
  <si>
    <t xml:space="preserve">Jacobs, Daniel </t>
  </si>
  <si>
    <t xml:space="preserve">Jarvis, Benjamin </t>
  </si>
  <si>
    <t xml:space="preserve">Jarvis, Samuel </t>
  </si>
  <si>
    <t xml:space="preserve">Jauncey, James </t>
  </si>
  <si>
    <t>Jenkins, Richard</t>
  </si>
  <si>
    <t xml:space="preserve">Jenkins, William </t>
  </si>
  <si>
    <t xml:space="preserve">Jennings, Thomas </t>
  </si>
  <si>
    <t xml:space="preserve">Johnson, John </t>
  </si>
  <si>
    <t xml:space="preserve">Johnson, William </t>
  </si>
  <si>
    <t xml:space="preserve">Johnston, John </t>
  </si>
  <si>
    <t>Johnston, Robert</t>
  </si>
  <si>
    <t xml:space="preserve">Jones, Cornelius </t>
  </si>
  <si>
    <t xml:space="preserve">Jones, David </t>
  </si>
  <si>
    <t xml:space="preserve">Jones, John </t>
  </si>
  <si>
    <t xml:space="preserve">Jones, Lawrence </t>
  </si>
  <si>
    <t xml:space="preserve">Jones, Samuel </t>
  </si>
  <si>
    <t xml:space="preserve">Jones, Thomas </t>
  </si>
  <si>
    <t xml:space="preserve">Jones, William </t>
  </si>
  <si>
    <t xml:space="preserve">Joy, George </t>
  </si>
  <si>
    <t>Jugiez, Jerome</t>
  </si>
  <si>
    <t xml:space="preserve">Kane, John </t>
  </si>
  <si>
    <t xml:space="preserve">Kauff, Christian </t>
  </si>
  <si>
    <t xml:space="preserve">Kearney, Michael </t>
  </si>
  <si>
    <t xml:space="preserve">Keech, Robert </t>
  </si>
  <si>
    <t xml:space="preserve">Keen, John </t>
  </si>
  <si>
    <t xml:space="preserve">Keer, Andrew </t>
  </si>
  <si>
    <t xml:space="preserve">Kellmaster, James </t>
  </si>
  <si>
    <t xml:space="preserve">Kemble, Samuel </t>
  </si>
  <si>
    <t xml:space="preserve">Kempe, John T. </t>
  </si>
  <si>
    <t xml:space="preserve">Kendele, Anthony </t>
  </si>
  <si>
    <t xml:space="preserve">Kennedy, John </t>
  </si>
  <si>
    <t xml:space="preserve">Kennedy, Robert </t>
  </si>
  <si>
    <t xml:space="preserve">Kennedy, William </t>
  </si>
  <si>
    <t xml:space="preserve">Kenny, John </t>
  </si>
  <si>
    <t xml:space="preserve">Kenyon, William </t>
  </si>
  <si>
    <t xml:space="preserve">Kerin, Terrence </t>
  </si>
  <si>
    <t xml:space="preserve">Kerr, Andrew </t>
  </si>
  <si>
    <t>(Keser, Johannis)</t>
  </si>
  <si>
    <t xml:space="preserve">Ketcham, Isaac </t>
  </si>
  <si>
    <t xml:space="preserve">Keyser, Aaron </t>
  </si>
  <si>
    <t xml:space="preserve">Kibble, Stephen </t>
  </si>
  <si>
    <t>(Killmaster, James)</t>
  </si>
  <si>
    <t xml:space="preserve">King, Francis </t>
  </si>
  <si>
    <t>(King, Linus)</t>
  </si>
  <si>
    <t xml:space="preserve">Kingston, John </t>
  </si>
  <si>
    <t xml:space="preserve">Kipp, Samuel </t>
  </si>
  <si>
    <t xml:space="preserve">Kirby, Joseph </t>
  </si>
  <si>
    <t xml:space="preserve">Kissam, Benjam1n </t>
  </si>
  <si>
    <t xml:space="preserve">Kissick, Philip </t>
  </si>
  <si>
    <t xml:space="preserve">Klein, George </t>
  </si>
  <si>
    <t xml:space="preserve">Klein, John </t>
  </si>
  <si>
    <t xml:space="preserve">Klinck, Jacob </t>
  </si>
  <si>
    <t>Knapp, John C.</t>
  </si>
  <si>
    <t xml:space="preserve">Kneht, Jacob </t>
  </si>
  <si>
    <t xml:space="preserve">Knickerbacker, Abraham </t>
  </si>
  <si>
    <t xml:space="preserve">Knight, Joshua </t>
  </si>
  <si>
    <t xml:space="preserve">Knoblock, John </t>
  </si>
  <si>
    <t xml:space="preserve">Knox, Robert </t>
  </si>
  <si>
    <t>Kortright, Lawrence</t>
  </si>
  <si>
    <t>(Lachman, Jost)</t>
  </si>
  <si>
    <t xml:space="preserve">Lackman, Nicholas </t>
  </si>
  <si>
    <t>La Croix, William</t>
  </si>
  <si>
    <t>(Ladlam, Stephen)</t>
  </si>
  <si>
    <t xml:space="preserve">Lagear, John </t>
  </si>
  <si>
    <t>(Lahriwick, Thomas)</t>
  </si>
  <si>
    <t xml:space="preserve">Laight, Edward </t>
  </si>
  <si>
    <t>Laight, William</t>
  </si>
  <si>
    <t xml:space="preserve">Lamb, Thomas </t>
  </si>
  <si>
    <t xml:space="preserve">Lamkin, Albert </t>
  </si>
  <si>
    <t xml:space="preserve">Lapiwick, Thomas </t>
  </si>
  <si>
    <t xml:space="preserve">Law, Capt. Henry </t>
  </si>
  <si>
    <t xml:space="preserve">Lawrence, Eff. </t>
  </si>
  <si>
    <t xml:space="preserve">Lawrence, John </t>
  </si>
  <si>
    <t xml:space="preserve">Lawrence, Samuel </t>
  </si>
  <si>
    <t xml:space="preserve">Lawson, James </t>
  </si>
  <si>
    <t xml:space="preserve">Leach, Stephen </t>
  </si>
  <si>
    <t>(Leadbelter, James)</t>
  </si>
  <si>
    <t xml:space="preserve">Leake, John </t>
  </si>
  <si>
    <t xml:space="preserve">Leake, Robert </t>
  </si>
  <si>
    <t>Leckie, Alexander</t>
  </si>
  <si>
    <t xml:space="preserve">Lee, Joseph </t>
  </si>
  <si>
    <t xml:space="preserve">Lee, Wisper </t>
  </si>
  <si>
    <t xml:space="preserve">Leeson, Daniel </t>
  </si>
  <si>
    <t xml:space="preserve">Leforge, Tunnus </t>
  </si>
  <si>
    <t>(Legar, John)</t>
  </si>
  <si>
    <t xml:space="preserve">Lell, John </t>
  </si>
  <si>
    <t xml:space="preserve">Lenox, Peter </t>
  </si>
  <si>
    <t xml:space="preserve">Lenox, Samuel </t>
  </si>
  <si>
    <t xml:space="preserve">Lent, Garret </t>
  </si>
  <si>
    <t xml:space="preserve">Lente, Christopher </t>
  </si>
  <si>
    <t xml:space="preserve">Leonard, George </t>
  </si>
  <si>
    <t xml:space="preserve">Leonard, James </t>
  </si>
  <si>
    <t xml:space="preserve">Leonard, Robert </t>
  </si>
  <si>
    <t xml:space="preserve">Leonard, Thomas </t>
  </si>
  <si>
    <t xml:space="preserve">Leslie, Alexander </t>
  </si>
  <si>
    <t xml:space="preserve">Lesly, James </t>
  </si>
  <si>
    <t xml:space="preserve">Lessler, Michael </t>
  </si>
  <si>
    <t xml:space="preserve">Levisen, Christopher </t>
  </si>
  <si>
    <t xml:space="preserve">Levison, David </t>
  </si>
  <si>
    <t xml:space="preserve">Levy, Samuel </t>
  </si>
  <si>
    <t>Lewes, Jonathan</t>
  </si>
  <si>
    <t xml:space="preserve">Lewis, John </t>
  </si>
  <si>
    <t xml:space="preserve">Lewis, William </t>
  </si>
  <si>
    <t xml:space="preserve">Leyburn, Patrick </t>
  </si>
  <si>
    <t xml:space="preserve">Lightfoot, Daniel </t>
  </si>
  <si>
    <t>Lightfoot, Richard</t>
  </si>
  <si>
    <t xml:space="preserve">Likly, John </t>
  </si>
  <si>
    <t xml:space="preserve">Lilly, John </t>
  </si>
  <si>
    <t xml:space="preserve">Lin, Barnard </t>
  </si>
  <si>
    <t xml:space="preserve">Lincoln, Stroud Cotton </t>
  </si>
  <si>
    <t xml:space="preserve">Lindaman, Charles </t>
  </si>
  <si>
    <t xml:space="preserve">Lindner, Johannis </t>
  </si>
  <si>
    <t xml:space="preserve">Linzi, Philip </t>
  </si>
  <si>
    <t xml:space="preserve">Lispenard, Leonard </t>
  </si>
  <si>
    <t>Litch, William</t>
  </si>
  <si>
    <t xml:space="preserve">Little, George </t>
  </si>
  <si>
    <t xml:space="preserve">Livingston, John </t>
  </si>
  <si>
    <t xml:space="preserve">Livingston, Philip </t>
  </si>
  <si>
    <t xml:space="preserve">Lloyd, Henry </t>
  </si>
  <si>
    <t xml:space="preserve">Lockhart, John </t>
  </si>
  <si>
    <t xml:space="preserve">Lockman, John </t>
  </si>
  <si>
    <t xml:space="preserve">Logan, John </t>
  </si>
  <si>
    <t xml:space="preserve">Long, Christopher </t>
  </si>
  <si>
    <t xml:space="preserve">Long, James </t>
  </si>
  <si>
    <t xml:space="preserve">Long, John </t>
  </si>
  <si>
    <t>Lorrilliard, Charles</t>
  </si>
  <si>
    <t>(Losije, Lambert)</t>
  </si>
  <si>
    <t xml:space="preserve">Loughead, William </t>
  </si>
  <si>
    <t xml:space="preserve">Loorburgh, P. H. </t>
  </si>
  <si>
    <t xml:space="preserve">Loosley, Charles </t>
  </si>
  <si>
    <t xml:space="preserve">Loosely, R. </t>
  </si>
  <si>
    <t xml:space="preserve">Loosely, Thomas </t>
  </si>
  <si>
    <t xml:space="preserve">Lord, Benjamin </t>
  </si>
  <si>
    <t xml:space="preserve">Losye, or Losije, Lambert </t>
  </si>
  <si>
    <t xml:space="preserve">Lott, Abraham </t>
  </si>
  <si>
    <t xml:space="preserve">Love, James </t>
  </si>
  <si>
    <t xml:space="preserve">Lovebury, Jonathan </t>
  </si>
  <si>
    <t xml:space="preserve">Low, Isaac </t>
  </si>
  <si>
    <t xml:space="preserve">Lowe, Charles </t>
  </si>
  <si>
    <t xml:space="preserve">Lowe, George </t>
  </si>
  <si>
    <t>Lowndes, William</t>
  </si>
  <si>
    <t xml:space="preserve">Lowrey, Thomas </t>
  </si>
  <si>
    <t xml:space="preserve">Lowrie, William </t>
  </si>
  <si>
    <t xml:space="preserve">Lucaim, John Andrew </t>
  </si>
  <si>
    <t xml:space="preserve">Luce, W. </t>
  </si>
  <si>
    <t xml:space="preserve">Ludlam, Henry </t>
  </si>
  <si>
    <t xml:space="preserve">Ludlam, Stephen </t>
  </si>
  <si>
    <t xml:space="preserve">Ludlow, Daniel </t>
  </si>
  <si>
    <t xml:space="preserve">Ludlow, Gabriel G. </t>
  </si>
  <si>
    <t xml:space="preserve">Ludlow, Gabriel H. </t>
  </si>
  <si>
    <t xml:space="preserve">Ludlow, George D. </t>
  </si>
  <si>
    <t xml:space="preserve">Ludlow, Thomas </t>
  </si>
  <si>
    <t xml:space="preserve">Luebe, Thomas Grey </t>
  </si>
  <si>
    <t xml:space="preserve">Lupton, Thomas </t>
  </si>
  <si>
    <t xml:space="preserve">Lutton, Caleb </t>
  </si>
  <si>
    <t xml:space="preserve">Lydig, Philip </t>
  </si>
  <si>
    <t xml:space="preserve">Lying, John Burt </t>
  </si>
  <si>
    <t xml:space="preserve">Lynch, Peter </t>
  </si>
  <si>
    <t xml:space="preserve">Lynch, Thomas </t>
  </si>
  <si>
    <t>Lyon, Daniel</t>
  </si>
  <si>
    <t xml:space="preserve">Mabee, Jacob </t>
  </si>
  <si>
    <t xml:space="preserve">Mabee, William </t>
  </si>
  <si>
    <t xml:space="preserve">McAdam, John L[oudon] </t>
  </si>
  <si>
    <t xml:space="preserve">McAdam, William </t>
  </si>
  <si>
    <t xml:space="preserve">McAulay, Alexander </t>
  </si>
  <si>
    <t xml:space="preserve">McBride, William </t>
  </si>
  <si>
    <t xml:space="preserve">McCandless, James </t>
  </si>
  <si>
    <t xml:space="preserve">McCarter, William </t>
  </si>
  <si>
    <t xml:space="preserve">McCarty, Thomas </t>
  </si>
  <si>
    <t xml:space="preserve">McCollom, Edward </t>
  </si>
  <si>
    <t xml:space="preserve">McConnegall, Patrick </t>
  </si>
  <si>
    <t xml:space="preserve">McCormick, Daniel </t>
  </si>
  <si>
    <t xml:space="preserve">McCormick, John </t>
  </si>
  <si>
    <t xml:space="preserve">McCree, George </t>
  </si>
  <si>
    <t xml:space="preserve">McDavitt, P. </t>
  </si>
  <si>
    <t xml:space="preserve">McDonald, Archibald </t>
  </si>
  <si>
    <t xml:space="preserve">McDonald, Donald </t>
  </si>
  <si>
    <t xml:space="preserve">McDonnald, John </t>
  </si>
  <si>
    <t xml:space="preserve">McDowal, Benjamin </t>
  </si>
  <si>
    <t xml:space="preserve">McDowll, Hugh </t>
  </si>
  <si>
    <t xml:space="preserve">McEvers, Charles </t>
  </si>
  <si>
    <t xml:space="preserve">McEwen, James </t>
  </si>
  <si>
    <t xml:space="preserve">McFall, John </t>
  </si>
  <si>
    <t xml:space="preserve">McFarlane, Dougall </t>
  </si>
  <si>
    <t xml:space="preserve">McGillaray, John </t>
  </si>
  <si>
    <t xml:space="preserve">McGregor, John </t>
  </si>
  <si>
    <t xml:space="preserve">Machet, John </t>
  </si>
  <si>
    <t xml:space="preserve">Machet, Peter </t>
  </si>
  <si>
    <t xml:space="preserve">McIntire, Hugh </t>
  </si>
  <si>
    <t xml:space="preserve">McIntire, John </t>
  </si>
  <si>
    <t xml:space="preserve">McIntosh, James </t>
  </si>
  <si>
    <t xml:space="preserve">McKay, Patrick </t>
  </si>
  <si>
    <t xml:space="preserve">McKenzie, John </t>
  </si>
  <si>
    <t xml:space="preserve">McKinly, John </t>
  </si>
  <si>
    <t xml:space="preserve">McLean, Archibald </t>
  </si>
  <si>
    <t xml:space="preserve">McLean, Donald </t>
  </si>
  <si>
    <t xml:space="preserve">McLean, Peter </t>
  </si>
  <si>
    <t xml:space="preserve">McLeod, Neil </t>
  </si>
  <si>
    <t xml:space="preserve">McManomy, John </t>
  </si>
  <si>
    <t xml:space="preserve">McNabb, William </t>
  </si>
  <si>
    <t xml:space="preserve">McNeil, Capt. </t>
  </si>
  <si>
    <t xml:space="preserve">McOnnully, Daniel </t>
  </si>
  <si>
    <t xml:space="preserve">McPherson, Charles </t>
  </si>
  <si>
    <t xml:space="preserve">McPherson, Donald </t>
  </si>
  <si>
    <t xml:space="preserve">McPherson, Dougald </t>
  </si>
  <si>
    <t xml:space="preserve">McPherson, John </t>
  </si>
  <si>
    <t xml:space="preserve">McPherson, L1eut. </t>
  </si>
  <si>
    <t xml:space="preserve">McQuoid, Robert </t>
  </si>
  <si>
    <t xml:space="preserve">McWater, Thomas </t>
  </si>
  <si>
    <t xml:space="preserve">McWilliams, Robert </t>
  </si>
  <si>
    <t xml:space="preserve">McWilliams, Thomas </t>
  </si>
  <si>
    <t xml:space="preserve">Maffet, John </t>
  </si>
  <si>
    <t>Mainwaring, Edward</t>
  </si>
  <si>
    <t xml:space="preserve">Maitland, David </t>
  </si>
  <si>
    <t xml:space="preserve">Mahan, Thomas </t>
  </si>
  <si>
    <t xml:space="preserve">Malcolm, Michael </t>
  </si>
  <si>
    <t xml:space="preserve">Mallard, Thomas </t>
  </si>
  <si>
    <t xml:space="preserve">Mallows, David H. </t>
  </si>
  <si>
    <t xml:space="preserve">Malunar, Abraham </t>
  </si>
  <si>
    <t xml:space="preserve">Mange, Peter </t>
  </si>
  <si>
    <t xml:space="preserve">Mangere, Mathew </t>
  </si>
  <si>
    <t xml:space="preserve">Mann, John </t>
  </si>
  <si>
    <t xml:space="preserve">Marchinton, Philip </t>
  </si>
  <si>
    <t xml:space="preserve">Marden, Moses </t>
  </si>
  <si>
    <t xml:space="preserve">Marle, Jones </t>
  </si>
  <si>
    <t xml:space="preserve">Marr, Joakim </t>
  </si>
  <si>
    <t xml:space="preserve">Marshall, John </t>
  </si>
  <si>
    <t xml:space="preserve">Marston, John </t>
  </si>
  <si>
    <t xml:space="preserve">Marston, Nathaniel </t>
  </si>
  <si>
    <t xml:space="preserve">Marx, Henry </t>
  </si>
  <si>
    <t xml:space="preserve">Maskelyn, John </t>
  </si>
  <si>
    <t xml:space="preserve">Mason, Thomas </t>
  </si>
  <si>
    <t>(Maugere,Matthew)</t>
  </si>
  <si>
    <t xml:space="preserve">Mathews, Daniel </t>
  </si>
  <si>
    <t xml:space="preserve">Maule, Thomas </t>
  </si>
  <si>
    <t xml:space="preserve">Maxwell, James </t>
  </si>
  <si>
    <t xml:space="preserve">Mead, James </t>
  </si>
  <si>
    <t xml:space="preserve">Medanel, Thomas </t>
  </si>
  <si>
    <t xml:space="preserve">Meetin, Peter </t>
  </si>
  <si>
    <t xml:space="preserve">Melville, David </t>
  </si>
  <si>
    <t xml:space="preserve">Menzies, Alex. (Ensign) </t>
  </si>
  <si>
    <t xml:space="preserve">Menzies, Alex. (Major) </t>
  </si>
  <si>
    <t xml:space="preserve">Menzies, John </t>
  </si>
  <si>
    <t xml:space="preserve">Menzies, Thomas </t>
  </si>
  <si>
    <t xml:space="preserve">Merritt, Thomas </t>
  </si>
  <si>
    <t xml:space="preserve">Mersereau, David </t>
  </si>
  <si>
    <t xml:space="preserve">Mersereau, John </t>
  </si>
  <si>
    <t xml:space="preserve">Mersereau, Paul, Jr. </t>
  </si>
  <si>
    <t xml:space="preserve">Michalsal, John </t>
  </si>
  <si>
    <t xml:space="preserve">Middlemas, John </t>
  </si>
  <si>
    <t xml:space="preserve">Middleton, Peter </t>
  </si>
  <si>
    <t xml:space="preserve">Mildrum, James </t>
  </si>
  <si>
    <t xml:space="preserve">Millar, David Henry </t>
  </si>
  <si>
    <t xml:space="preserve">Miller, Charles </t>
  </si>
  <si>
    <t xml:space="preserve">Miller, George </t>
  </si>
  <si>
    <t xml:space="preserve">Miller, Hugh </t>
  </si>
  <si>
    <t xml:space="preserve">Miller, Jacob </t>
  </si>
  <si>
    <t xml:space="preserve">Miller, John </t>
  </si>
  <si>
    <t xml:space="preserve">Miller, Joshua </t>
  </si>
  <si>
    <t xml:space="preserve">Miller, Michael </t>
  </si>
  <si>
    <t xml:space="preserve">Miller, Philip </t>
  </si>
  <si>
    <t xml:space="preserve">Miller, Robert </t>
  </si>
  <si>
    <t>Miller, Thomas</t>
  </si>
  <si>
    <t xml:space="preserve">Mills, Alexander </t>
  </si>
  <si>
    <t xml:space="preserve">Millson, Samuel </t>
  </si>
  <si>
    <t xml:space="preserve">Ming, Thomas </t>
  </si>
  <si>
    <t xml:space="preserve">Minshull, John [Capt.] </t>
  </si>
  <si>
    <t xml:space="preserve">Minuss, John </t>
  </si>
  <si>
    <t xml:space="preserve">Mitchel, Andrew </t>
  </si>
  <si>
    <t xml:space="preserve">Mitchel, John </t>
  </si>
  <si>
    <t xml:space="preserve">Mitchell, Andrew </t>
  </si>
  <si>
    <t xml:space="preserve">Mitchell, James </t>
  </si>
  <si>
    <t xml:space="preserve">Mitchell, Viner </t>
  </si>
  <si>
    <t xml:space="preserve">Moell, Jacob </t>
  </si>
  <si>
    <t xml:space="preserve">Montanye, Joseph </t>
  </si>
  <si>
    <t xml:space="preserve">Montgomery, Joseph </t>
  </si>
  <si>
    <t xml:space="preserve">Mook, William </t>
  </si>
  <si>
    <t xml:space="preserve">Moon, Joseph </t>
  </si>
  <si>
    <t xml:space="preserve">Moor, Abraham </t>
  </si>
  <si>
    <t>(Moor, Blusty)</t>
  </si>
  <si>
    <t>(Moor,John)</t>
  </si>
  <si>
    <t xml:space="preserve">Moore, B. </t>
  </si>
  <si>
    <t xml:space="preserve">Moore, Benjamin </t>
  </si>
  <si>
    <t xml:space="preserve">Moore, Boltis </t>
  </si>
  <si>
    <t xml:space="preserve">Moore, Henry </t>
  </si>
  <si>
    <t xml:space="preserve">Moore, James </t>
  </si>
  <si>
    <t xml:space="preserve">Moore, Jeremiah </t>
  </si>
  <si>
    <t xml:space="preserve">Moore, John </t>
  </si>
  <si>
    <t xml:space="preserve">Moore, Lambert </t>
  </si>
  <si>
    <t xml:space="preserve">Moore, Thos. William </t>
  </si>
  <si>
    <t xml:space="preserve">Moran, James </t>
  </si>
  <si>
    <t xml:space="preserve">Morgan, Philip </t>
  </si>
  <si>
    <t xml:space="preserve">Mornelt, Thomas </t>
  </si>
  <si>
    <t xml:space="preserve">Morrel, George </t>
  </si>
  <si>
    <t xml:space="preserve">Morris, Martin </t>
  </si>
  <si>
    <t xml:space="preserve">Morris, Roger </t>
  </si>
  <si>
    <t xml:space="preserve">Morrison, Archibald </t>
  </si>
  <si>
    <t xml:space="preserve">Morrison, George </t>
  </si>
  <si>
    <t xml:space="preserve">Morrison, Malcolm </t>
  </si>
  <si>
    <t xml:space="preserve">Morse, Charles </t>
  </si>
  <si>
    <t xml:space="preserve">Mott, Isaac </t>
  </si>
  <si>
    <t xml:space="preserve">Mucklevain, William </t>
  </si>
  <si>
    <t xml:space="preserve">Mulcahy, Patrick </t>
  </si>
  <si>
    <t xml:space="preserve">Mullar, Jeremiah </t>
  </si>
  <si>
    <t xml:space="preserve">Mullen, Mark </t>
  </si>
  <si>
    <t xml:space="preserve">Muller, Charles </t>
  </si>
  <si>
    <t xml:space="preserve">Muller, Frederick </t>
  </si>
  <si>
    <t>(Muller, George)</t>
  </si>
  <si>
    <t xml:space="preserve">Muller, John G. </t>
  </si>
  <si>
    <t xml:space="preserve">Murgiffroyd, Samuel </t>
  </si>
  <si>
    <t xml:space="preserve">Murphy, Philip </t>
  </si>
  <si>
    <t xml:space="preserve">Murray, Andrew </t>
  </si>
  <si>
    <t xml:space="preserve">Murray, John, Jr. </t>
  </si>
  <si>
    <t xml:space="preserve">Murray, Lindley </t>
  </si>
  <si>
    <t>Murray, Robert</t>
  </si>
  <si>
    <t xml:space="preserve">Myer, George </t>
  </si>
  <si>
    <t xml:space="preserve">Myer, James </t>
  </si>
  <si>
    <t xml:space="preserve">Myers, Samuel </t>
  </si>
  <si>
    <t>Myir, George</t>
  </si>
  <si>
    <t xml:space="preserve">Nailer, Michael </t>
  </si>
  <si>
    <t xml:space="preserve">Nance, John </t>
  </si>
  <si>
    <t xml:space="preserve">Naroy, Samuel </t>
  </si>
  <si>
    <t xml:space="preserve">Nase, Henry </t>
  </si>
  <si>
    <t xml:space="preserve">Nash, Henry </t>
  </si>
  <si>
    <t xml:space="preserve">Nathan, David </t>
  </si>
  <si>
    <t xml:space="preserve">Navaro, David </t>
  </si>
  <si>
    <t xml:space="preserve">Neaven, James </t>
  </si>
  <si>
    <t xml:space="preserve">Nelson, Theophilus </t>
  </si>
  <si>
    <t xml:space="preserve">Nestle, Caspar </t>
  </si>
  <si>
    <t xml:space="preserve">Nichols, Samuel </t>
  </si>
  <si>
    <t xml:space="preserve">Nicoll, Augustus </t>
  </si>
  <si>
    <t xml:space="preserve">Nicoll, Charles </t>
  </si>
  <si>
    <t xml:space="preserve">Nicoll, Edward </t>
  </si>
  <si>
    <t xml:space="preserve">Nicoll, Henry </t>
  </si>
  <si>
    <t xml:space="preserve">Nicoll, John </t>
  </si>
  <si>
    <t xml:space="preserve">Niers, William </t>
  </si>
  <si>
    <t xml:space="preserve">Nixon, John </t>
  </si>
  <si>
    <t xml:space="preserve">Noah, M. </t>
  </si>
  <si>
    <t xml:space="preserve">Noblit, John </t>
  </si>
  <si>
    <t xml:space="preserve">Norman, William </t>
  </si>
  <si>
    <t xml:space="preserve">Norris, John </t>
  </si>
  <si>
    <t xml:space="preserve">Norwood, Benjamin </t>
  </si>
  <si>
    <t xml:space="preserve">Norwood, John </t>
  </si>
  <si>
    <t xml:space="preserve">Norwood, Vandercl1fe </t>
  </si>
  <si>
    <t xml:space="preserve">Nugent, John </t>
  </si>
  <si>
    <t>Nutter, Valentine</t>
  </si>
  <si>
    <t xml:space="preserve">Ott, Jacob </t>
  </si>
  <si>
    <t xml:space="preserve">Oakley, David </t>
  </si>
  <si>
    <t xml:space="preserve">Oakley, Moses </t>
  </si>
  <si>
    <t xml:space="preserve">Oakley, Stephen </t>
  </si>
  <si>
    <t xml:space="preserve">Oaks, Garret </t>
  </si>
  <si>
    <t xml:space="preserve">O'Brien, Henry </t>
  </si>
  <si>
    <t xml:space="preserve">Odell, Joshua </t>
  </si>
  <si>
    <t xml:space="preserve">Ogden, Benjamin </t>
  </si>
  <si>
    <t xml:space="preserve">Ogden, Isaac </t>
  </si>
  <si>
    <t xml:space="preserve">Ogden, Peter </t>
  </si>
  <si>
    <t>Ogilvie, George</t>
  </si>
  <si>
    <t xml:space="preserve">Ogilvie, John, </t>
  </si>
  <si>
    <t xml:space="preserve">Ogsbury, Alexander </t>
  </si>
  <si>
    <t xml:space="preserve">ONiell, John </t>
  </si>
  <si>
    <t xml:space="preserve">Orchard, Joseph </t>
  </si>
  <si>
    <t xml:space="preserve">Osward, Philip </t>
  </si>
  <si>
    <t xml:space="preserve">Owl, Joseph </t>
  </si>
  <si>
    <t>Owl, Walter</t>
  </si>
  <si>
    <t xml:space="preserve">Packman, Aaron </t>
  </si>
  <si>
    <t xml:space="preserve">Pagan, William </t>
  </si>
  <si>
    <t xml:space="preserve">Palmer, Thomas </t>
  </si>
  <si>
    <t xml:space="preserve">Pannell, Hayes </t>
  </si>
  <si>
    <t xml:space="preserve">Panton, Francis </t>
  </si>
  <si>
    <t xml:space="preserve">Panton, George </t>
  </si>
  <si>
    <t xml:space="preserve">Parcells, William </t>
  </si>
  <si>
    <t xml:space="preserve">Parker, John </t>
  </si>
  <si>
    <t xml:space="preserve">Parrisien, Thomas </t>
  </si>
  <si>
    <t xml:space="preserve">Partelow, Mathew </t>
  </si>
  <si>
    <t xml:space="preserve">Pasea, John </t>
  </si>
  <si>
    <t xml:space="preserve">Patterson, John </t>
  </si>
  <si>
    <t xml:space="preserve">Patton, William </t>
  </si>
  <si>
    <t xml:space="preserve">Paul, Thomas </t>
  </si>
  <si>
    <t xml:space="preserve">Pava, James O. </t>
  </si>
  <si>
    <t xml:space="preserve">Peitsch, George </t>
  </si>
  <si>
    <t xml:space="preserve">Pell, Gilbert </t>
  </si>
  <si>
    <t xml:space="preserve">Pell, James </t>
  </si>
  <si>
    <t xml:space="preserve">Penny, Michael </t>
  </si>
  <si>
    <t xml:space="preserve">Penny, Richard </t>
  </si>
  <si>
    <t xml:space="preserve">Peoples, John </t>
  </si>
  <si>
    <t xml:space="preserve">Perrine, Will1am </t>
  </si>
  <si>
    <t xml:space="preserve">Perrot, John </t>
  </si>
  <si>
    <t xml:space="preserve">Perry, Henry W. </t>
  </si>
  <si>
    <t xml:space="preserve">Perry, John </t>
  </si>
  <si>
    <t xml:space="preserve">Perry, Mervin </t>
  </si>
  <si>
    <t xml:space="preserve">Peters, Harry </t>
  </si>
  <si>
    <t xml:space="preserve">Peters, James </t>
  </si>
  <si>
    <t xml:space="preserve">Philips, Hugh </t>
  </si>
  <si>
    <t xml:space="preserve">Philipse, Adolph </t>
  </si>
  <si>
    <t>(Philipse, Frederick)</t>
  </si>
  <si>
    <t xml:space="preserve">Pine, Alpheus </t>
  </si>
  <si>
    <t xml:space="preserve">Plateau, James </t>
  </si>
  <si>
    <t xml:space="preserve">Polhemus, Capt. John </t>
  </si>
  <si>
    <t xml:space="preserve">Pollock, Mr. </t>
  </si>
  <si>
    <t xml:space="preserve">Ponsonby, J. </t>
  </si>
  <si>
    <t xml:space="preserve">Poole, William </t>
  </si>
  <si>
    <t xml:space="preserve">Post, Isaac </t>
  </si>
  <si>
    <t xml:space="preserve">Post, Jacob </t>
  </si>
  <si>
    <t xml:space="preserve">Post, Peter </t>
  </si>
  <si>
    <t xml:space="preserve">Potter, James </t>
  </si>
  <si>
    <t xml:space="preserve">Powell, Jacob </t>
  </si>
  <si>
    <t xml:space="preserve">Pozer, Jacob </t>
  </si>
  <si>
    <t xml:space="preserve">Price, J. </t>
  </si>
  <si>
    <t xml:space="preserve">Price, Michael </t>
  </si>
  <si>
    <t xml:space="preserve">Price, Thomas </t>
  </si>
  <si>
    <t xml:space="preserve">Proffer, William </t>
  </si>
  <si>
    <t xml:space="preserve">Provoost, David </t>
  </si>
  <si>
    <t xml:space="preserve">Provost, David </t>
  </si>
  <si>
    <t xml:space="preserve">Pryer, Capper </t>
  </si>
  <si>
    <t xml:space="preserve">Pryor, Edward </t>
  </si>
  <si>
    <t xml:space="preserve">Pugsley, D. </t>
  </si>
  <si>
    <t>Puntzius, John Philip</t>
  </si>
  <si>
    <t xml:space="preserve">Quackenboss, Benjamin </t>
  </si>
  <si>
    <t xml:space="preserve">Quaill, Henry </t>
  </si>
  <si>
    <t xml:space="preserve">Quick, Luke C. </t>
  </si>
  <si>
    <t>Quill, Thomas</t>
  </si>
  <si>
    <t xml:space="preserve">Randiker, John </t>
  </si>
  <si>
    <t xml:space="preserve">Randolph, Robert </t>
  </si>
  <si>
    <t xml:space="preserve">Ransier, Frederick </t>
  </si>
  <si>
    <t xml:space="preserve">Rapalje, Abraham </t>
  </si>
  <si>
    <t xml:space="preserve">Rapalje, John </t>
  </si>
  <si>
    <t xml:space="preserve">Rapalje, Rem. </t>
  </si>
  <si>
    <t xml:space="preserve">Rapp, John </t>
  </si>
  <si>
    <t xml:space="preserve">Raston, Edward K. </t>
  </si>
  <si>
    <t xml:space="preserve">Ray, Cornelius </t>
  </si>
  <si>
    <t xml:space="preserve">Rearden, Mr. </t>
  </si>
  <si>
    <t xml:space="preserve">Reden, Henry </t>
  </si>
  <si>
    <t xml:space="preserve">Reed, Colin </t>
  </si>
  <si>
    <t xml:space="preserve">Reed, Isaac </t>
  </si>
  <si>
    <t xml:space="preserve">Reed, Leonard </t>
  </si>
  <si>
    <t xml:space="preserve">Reeves, Stephen </t>
  </si>
  <si>
    <t xml:space="preserve">Reicble, George </t>
  </si>
  <si>
    <t xml:space="preserve">Reid, Patrick </t>
  </si>
  <si>
    <t xml:space="preserve">Reilly, Terrence </t>
  </si>
  <si>
    <t xml:space="preserve">Remind, Nicholas </t>
  </si>
  <si>
    <t xml:space="preserve">Remsen, George </t>
  </si>
  <si>
    <t xml:space="preserve">Remsen, Jeronimus A. </t>
  </si>
  <si>
    <t xml:space="preserve">Remsen, John A. </t>
  </si>
  <si>
    <t xml:space="preserve">Resler, Jacob </t>
  </si>
  <si>
    <t xml:space="preserve">Reynolds, Broughton </t>
  </si>
  <si>
    <t xml:space="preserve">Reynolds, Joseph </t>
  </si>
  <si>
    <t xml:space="preserve">Rhead, Robert </t>
  </si>
  <si>
    <t xml:space="preserve">Rhynlander, Frederick </t>
  </si>
  <si>
    <t xml:space="preserve">Rhynlander, Philip, Jr. </t>
  </si>
  <si>
    <t xml:space="preserve">Rich, Thomas </t>
  </si>
  <si>
    <t xml:space="preserve">Richardson, Thomas </t>
  </si>
  <si>
    <t xml:space="preserve">Ricker, Henry </t>
  </si>
  <si>
    <t xml:space="preserve">Rider, David </t>
  </si>
  <si>
    <t xml:space="preserve">Risler, John </t>
  </si>
  <si>
    <t xml:space="preserve">Ritter, John </t>
  </si>
  <si>
    <t xml:space="preserve">Rivington, James </t>
  </si>
  <si>
    <t xml:space="preserve">Roach, Thomas </t>
  </si>
  <si>
    <t>Roberts, Frederick</t>
  </si>
  <si>
    <t xml:space="preserve">Roberts, J. </t>
  </si>
  <si>
    <t xml:space="preserve">Roberts, Zachariah </t>
  </si>
  <si>
    <t xml:space="preserve">Robertson, Alexander </t>
  </si>
  <si>
    <t xml:space="preserve">Robertson, James </t>
  </si>
  <si>
    <t xml:space="preserve">Robertson, John </t>
  </si>
  <si>
    <t xml:space="preserve">Robins, Ezekiel </t>
  </si>
  <si>
    <t xml:space="preserve">Robins, John </t>
  </si>
  <si>
    <t xml:space="preserve">Robinson, Beverly </t>
  </si>
  <si>
    <t xml:space="preserve">Robinson, Beverly, Jr. </t>
  </si>
  <si>
    <t xml:space="preserve">Robinson, Sir Fred. Phillipse </t>
  </si>
  <si>
    <t xml:space="preserve">Robinson, John </t>
  </si>
  <si>
    <t xml:space="preserve">Robinson, Morris </t>
  </si>
  <si>
    <t xml:space="preserve">Robinson, Sir William Henry </t>
  </si>
  <si>
    <t xml:space="preserve">Roebuck, Jarvis </t>
  </si>
  <si>
    <t xml:space="preserve">Rogers, James </t>
  </si>
  <si>
    <t>Roltonour, Godfred</t>
  </si>
  <si>
    <t xml:space="preserve">Romme, Cornelius </t>
  </si>
  <si>
    <t xml:space="preserve">Roney, John </t>
  </si>
  <si>
    <t xml:space="preserve">Roome, John L. C. </t>
  </si>
  <si>
    <t xml:space="preserve">Roorback, Barrent </t>
  </si>
  <si>
    <t xml:space="preserve">Rose, Finley </t>
  </si>
  <si>
    <t xml:space="preserve">Rose, John </t>
  </si>
  <si>
    <t xml:space="preserve">Rose, William </t>
  </si>
  <si>
    <t xml:space="preserve">Ross, Alexander </t>
  </si>
  <si>
    <t xml:space="preserve">Ross, James </t>
  </si>
  <si>
    <t xml:space="preserve">Ross, Malcolm </t>
  </si>
  <si>
    <t xml:space="preserve">Ross, Robert </t>
  </si>
  <si>
    <t xml:space="preserve">Rouabalet, Mr. </t>
  </si>
  <si>
    <t xml:space="preserve">Rowand, John </t>
  </si>
  <si>
    <t xml:space="preserve">Roy, Thomas </t>
  </si>
  <si>
    <t xml:space="preserve">Ruckwell, Jasper </t>
  </si>
  <si>
    <t xml:space="preserve">Ruddle, William </t>
  </si>
  <si>
    <t xml:space="preserve">Ruger, Frederick </t>
  </si>
  <si>
    <t xml:space="preserve">Ruoiser, Jacob </t>
  </si>
  <si>
    <t xml:space="preserve">Ryan, Cornel1us </t>
  </si>
  <si>
    <t xml:space="preserve">Ryar, Edward </t>
  </si>
  <si>
    <t xml:space="preserve">Ryer, Henry </t>
  </si>
  <si>
    <t>Rykeman, John</t>
  </si>
  <si>
    <t xml:space="preserve">Sachman, Jost </t>
  </si>
  <si>
    <t xml:space="preserve">Sackett, John </t>
  </si>
  <si>
    <t xml:space="preserve">Sackwell, Mr. </t>
  </si>
  <si>
    <t xml:space="preserve">Samler, John </t>
  </si>
  <si>
    <t xml:space="preserve">Sample, Thomas </t>
  </si>
  <si>
    <t xml:space="preserve">Samuel, Samuel </t>
  </si>
  <si>
    <t xml:space="preserve">Sanfar, Jacob </t>
  </si>
  <si>
    <t xml:space="preserve">Sarly, Jacob </t>
  </si>
  <si>
    <t xml:space="preserve">Saunders, John </t>
  </si>
  <si>
    <t>Sause, Richard</t>
  </si>
  <si>
    <t xml:space="preserve">Sayre, James </t>
  </si>
  <si>
    <t xml:space="preserve">Sayre, John </t>
  </si>
  <si>
    <t xml:space="preserve">Scande, Nicholas </t>
  </si>
  <si>
    <t xml:space="preserve">Scandlin, John </t>
  </si>
  <si>
    <t>Schultez, Coenradt</t>
  </si>
  <si>
    <t xml:space="preserve">Schultz, Christian </t>
  </si>
  <si>
    <t>(Schuumburg, Adam)</t>
  </si>
  <si>
    <t xml:space="preserve">Scorfield, Thomas </t>
  </si>
  <si>
    <t xml:space="preserve">Scott, William </t>
  </si>
  <si>
    <t xml:space="preserve">Seabury, David </t>
  </si>
  <si>
    <t xml:space="preserve">Seagroove, J. </t>
  </si>
  <si>
    <t xml:space="preserve">Seaman, Benjamin </t>
  </si>
  <si>
    <t xml:space="preserve">Seaman, Henry </t>
  </si>
  <si>
    <t xml:space="preserve">Seaman, Joshua </t>
  </si>
  <si>
    <t xml:space="preserve">Seaman, Richard </t>
  </si>
  <si>
    <t xml:space="preserve">Seaman, William </t>
  </si>
  <si>
    <t xml:space="preserve">Seamans, James </t>
  </si>
  <si>
    <t xml:space="preserve">Seamans, Levy </t>
  </si>
  <si>
    <t xml:space="preserve">Segar, John </t>
  </si>
  <si>
    <t xml:space="preserve">Semler, Caspar </t>
  </si>
  <si>
    <t xml:space="preserve">Semple, John </t>
  </si>
  <si>
    <t xml:space="preserve">Seton, William </t>
  </si>
  <si>
    <t xml:space="preserve">Seyson, John </t>
  </si>
  <si>
    <t xml:space="preserve">Shafer, Jacob </t>
  </si>
  <si>
    <t xml:space="preserve">Sharpe, Richard </t>
  </si>
  <si>
    <t xml:space="preserve">Sharwin, Richard </t>
  </si>
  <si>
    <t xml:space="preserve">Shaw, Charles </t>
  </si>
  <si>
    <t xml:space="preserve">Shaw, George </t>
  </si>
  <si>
    <t xml:space="preserve">Shaw, James </t>
  </si>
  <si>
    <t xml:space="preserve">Shaw, John </t>
  </si>
  <si>
    <t xml:space="preserve">Shedden, Mr. </t>
  </si>
  <si>
    <t xml:space="preserve">Sheppherd, John, Jr. </t>
  </si>
  <si>
    <t xml:space="preserve">Sherbrooke, Miles </t>
  </si>
  <si>
    <t xml:space="preserve">Sheridan, Henry F. </t>
  </si>
  <si>
    <t xml:space="preserve">Sherwood, John </t>
  </si>
  <si>
    <t xml:space="preserve">Sherwood, Moses </t>
  </si>
  <si>
    <t>(Shewkirk, E.G.)</t>
  </si>
  <si>
    <t xml:space="preserve">Shier, Daniel </t>
  </si>
  <si>
    <t xml:space="preserve">Shier, Henry </t>
  </si>
  <si>
    <t xml:space="preserve">Shier, Martin </t>
  </si>
  <si>
    <t xml:space="preserve">Shoals, John </t>
  </si>
  <si>
    <t xml:space="preserve">Shotwell, Abrahan </t>
  </si>
  <si>
    <t xml:space="preserve">Shouldis, John </t>
  </si>
  <si>
    <t xml:space="preserve">Shumburg, Adam </t>
  </si>
  <si>
    <t xml:space="preserve">Shundel, Christopher </t>
  </si>
  <si>
    <t xml:space="preserve">Sibley, Richard </t>
  </si>
  <si>
    <t xml:space="preserve">Sickels, Ethan </t>
  </si>
  <si>
    <t xml:space="preserve">Siemon, John </t>
  </si>
  <si>
    <t xml:space="preserve">Simmerman, Henry </t>
  </si>
  <si>
    <t>Simmons, Joseph</t>
  </si>
  <si>
    <t>(Simpson, George)</t>
  </si>
  <si>
    <t xml:space="preserve">Skene, Philip </t>
  </si>
  <si>
    <t xml:space="preserve">Skinner, Samuel S. </t>
  </si>
  <si>
    <t xml:space="preserve">Skinner, Stephen </t>
  </si>
  <si>
    <t xml:space="preserve">Skinner, Thomas </t>
  </si>
  <si>
    <t xml:space="preserve">Slidell, John </t>
  </si>
  <si>
    <t xml:space="preserve">Slidell, Joshua </t>
  </si>
  <si>
    <t xml:space="preserve">Sloan, John </t>
  </si>
  <si>
    <t xml:space="preserve">Smart, John </t>
  </si>
  <si>
    <t xml:space="preserve">Smelzell, George </t>
  </si>
  <si>
    <t xml:space="preserve">Smealee, Walter </t>
  </si>
  <si>
    <t xml:space="preserve">Smith, Albert </t>
  </si>
  <si>
    <t xml:space="preserve">Smith, Barnardus </t>
  </si>
  <si>
    <t xml:space="preserve">Smith, Charles </t>
  </si>
  <si>
    <t xml:space="preserve">Smith, Christopher </t>
  </si>
  <si>
    <t xml:space="preserve">Smith, Claudius </t>
  </si>
  <si>
    <t xml:space="preserve">Smith, Elias </t>
  </si>
  <si>
    <t xml:space="preserve">Smith, Ephraim </t>
  </si>
  <si>
    <t xml:space="preserve">Smith, Hugh </t>
  </si>
  <si>
    <t xml:space="preserve">Smith, Jacob </t>
  </si>
  <si>
    <t xml:space="preserve">Smith, Johannis </t>
  </si>
  <si>
    <t xml:space="preserve">Smith, John </t>
  </si>
  <si>
    <t xml:space="preserve">Smith, John Samuel </t>
  </si>
  <si>
    <t xml:space="preserve">Smith, Joshua H. </t>
  </si>
  <si>
    <t xml:space="preserve">Smith, Richard </t>
  </si>
  <si>
    <t xml:space="preserve">Smith, Robert </t>
  </si>
  <si>
    <t xml:space="preserve">Smith, Rufus </t>
  </si>
  <si>
    <t xml:space="preserve">Smith, Stephen </t>
  </si>
  <si>
    <t xml:space="preserve">Smith, Thomas </t>
  </si>
  <si>
    <t xml:space="preserve">Smith, Hon. William </t>
  </si>
  <si>
    <t xml:space="preserve">Smith, William </t>
  </si>
  <si>
    <t xml:space="preserve">Smyth, Alexander </t>
  </si>
  <si>
    <t xml:space="preserve">Sneden, Mr. </t>
  </si>
  <si>
    <t xml:space="preserve">Snell, John </t>
  </si>
  <si>
    <t xml:space="preserve">Snodgrass, Andrew </t>
  </si>
  <si>
    <t xml:space="preserve">Snowden, Randolph </t>
  </si>
  <si>
    <t xml:space="preserve">Sobonvon, Henry </t>
  </si>
  <si>
    <t xml:space="preserve">Solomons, Isaac </t>
  </si>
  <si>
    <t>Somerindicke, Tiunis</t>
  </si>
  <si>
    <t xml:space="preserve">Sower, Christopher </t>
  </si>
  <si>
    <t xml:space="preserve">Sparling, Peter </t>
  </si>
  <si>
    <t xml:space="preserve">Speir, John </t>
  </si>
  <si>
    <t xml:space="preserve">Spenns, William </t>
  </si>
  <si>
    <t xml:space="preserve">Spers, John </t>
  </si>
  <si>
    <t xml:space="preserve">Spewkirk, E. G. </t>
  </si>
  <si>
    <t xml:space="preserve">Spier, Hugh </t>
  </si>
  <si>
    <t>(Spier, John)</t>
  </si>
  <si>
    <t xml:space="preserve">Spooner, Gaphineah </t>
  </si>
  <si>
    <t xml:space="preserve">Sprick, Frederick </t>
  </si>
  <si>
    <t xml:space="preserve">Sproat, Hugh </t>
  </si>
  <si>
    <t>Sproat, Thomas</t>
  </si>
  <si>
    <t xml:space="preserve">Sprout, David </t>
  </si>
  <si>
    <t xml:space="preserve">Springall, Gregory </t>
  </si>
  <si>
    <t xml:space="preserve">Spury, Jacob </t>
  </si>
  <si>
    <t xml:space="preserve">Stalllmann, Daniel </t>
  </si>
  <si>
    <t xml:space="preserve">Stahl, Melcher </t>
  </si>
  <si>
    <t xml:space="preserve">Stanton, George </t>
  </si>
  <si>
    <t>(Stavener,Michael)</t>
  </si>
  <si>
    <t xml:space="preserve">Steel, Robert </t>
  </si>
  <si>
    <t xml:space="preserve">Steel, John </t>
  </si>
  <si>
    <t xml:space="preserve">Stepple, William </t>
  </si>
  <si>
    <t xml:space="preserve">Stevens, John </t>
  </si>
  <si>
    <t xml:space="preserve">Stevenson, Hay </t>
  </si>
  <si>
    <t xml:space="preserve">Stevenson, James </t>
  </si>
  <si>
    <t xml:space="preserve">Stewart, Anthony </t>
  </si>
  <si>
    <t xml:space="preserve">Stewart, George </t>
  </si>
  <si>
    <t xml:space="preserve">Stewart, James </t>
  </si>
  <si>
    <t xml:space="preserve">Stewart, John </t>
  </si>
  <si>
    <t xml:space="preserve">Steyner, Joseph </t>
  </si>
  <si>
    <t xml:space="preserve">Stiles, John </t>
  </si>
  <si>
    <t xml:space="preserve">Stillwell, Elias </t>
  </si>
  <si>
    <t xml:space="preserve">Stilwell, Thomas </t>
  </si>
  <si>
    <t xml:space="preserve">Stites, John </t>
  </si>
  <si>
    <t xml:space="preserve">Stockholm, Jan. </t>
  </si>
  <si>
    <t xml:space="preserve">Stompf, Nicholas </t>
  </si>
  <si>
    <t xml:space="preserve">Stonestreet, Philip </t>
  </si>
  <si>
    <t xml:space="preserve">Stout, Benjamin </t>
  </si>
  <si>
    <t xml:space="preserve">Stout, Benjamin, Jr. </t>
  </si>
  <si>
    <t xml:space="preserve">Stout, John B. </t>
  </si>
  <si>
    <t xml:space="preserve">Stout, Richard </t>
  </si>
  <si>
    <t xml:space="preserve">Stout, Robert </t>
  </si>
  <si>
    <t xml:space="preserve">Stoutenberg, Tobias </t>
  </si>
  <si>
    <t xml:space="preserve">Strachen, James </t>
  </si>
  <si>
    <t xml:space="preserve">Striker, James </t>
  </si>
  <si>
    <t xml:space="preserve">Stringhans, Joseph </t>
  </si>
  <si>
    <t xml:space="preserve">Stroutter, Johannis </t>
  </si>
  <si>
    <t xml:space="preserve">Strong, Selah </t>
  </si>
  <si>
    <t xml:space="preserve">Stuart, James </t>
  </si>
  <si>
    <t xml:space="preserve">Stuart, John </t>
  </si>
  <si>
    <t xml:space="preserve">Stuck, Francis </t>
  </si>
  <si>
    <t xml:space="preserve">Stuyvesant, P. </t>
  </si>
  <si>
    <t xml:space="preserve">Sullivan, Florence </t>
  </si>
  <si>
    <t xml:space="preserve">(Sutton, Caleb) </t>
  </si>
  <si>
    <t xml:space="preserve">Sutton, William </t>
  </si>
  <si>
    <t xml:space="preserve">Swan, Godfred </t>
  </si>
  <si>
    <t>Swanfir, William</t>
  </si>
  <si>
    <t xml:space="preserve">Sweedland, Christopher </t>
  </si>
  <si>
    <t xml:space="preserve">Swere, John </t>
  </si>
  <si>
    <t>Sykes, Philip</t>
  </si>
  <si>
    <t xml:space="preserve">Tailer, William </t>
  </si>
  <si>
    <t xml:space="preserve">Taylor, Daniel </t>
  </si>
  <si>
    <t xml:space="preserve">Taylor, Jacob </t>
  </si>
  <si>
    <t xml:space="preserve">Taylor, James </t>
  </si>
  <si>
    <t xml:space="preserve">Taylor, John </t>
  </si>
  <si>
    <t xml:space="preserve">Taylor, Willet </t>
  </si>
  <si>
    <t xml:space="preserve">Taylor, William </t>
  </si>
  <si>
    <t xml:space="preserve">Tench, John </t>
  </si>
  <si>
    <t xml:space="preserve">Thain, James </t>
  </si>
  <si>
    <t xml:space="preserve">Thomas, David </t>
  </si>
  <si>
    <t xml:space="preserve">Thomas, Henry </t>
  </si>
  <si>
    <t xml:space="preserve">Thomas, Samuel </t>
  </si>
  <si>
    <t xml:space="preserve">Thomas, Stephen </t>
  </si>
  <si>
    <t xml:space="preserve">Thomas, Thomas </t>
  </si>
  <si>
    <t xml:space="preserve">Thomas, Walter </t>
  </si>
  <si>
    <t xml:space="preserve">Thomas, William </t>
  </si>
  <si>
    <t xml:space="preserve">Thompson, David </t>
  </si>
  <si>
    <t xml:space="preserve">Thompson, Dougald </t>
  </si>
  <si>
    <t xml:space="preserve">Thompson, George </t>
  </si>
  <si>
    <t xml:space="preserve">Thompson, John </t>
  </si>
  <si>
    <t xml:space="preserve">Thompson, Peter </t>
  </si>
  <si>
    <t xml:space="preserve">Thomson, Mr. </t>
  </si>
  <si>
    <t xml:space="preserve">Thopson, Samuel </t>
  </si>
  <si>
    <t>(Thonnaird, Frederick)</t>
  </si>
  <si>
    <t xml:space="preserve">Throckmorton, John </t>
  </si>
  <si>
    <t xml:space="preserve">Tiebout, Albertus </t>
  </si>
  <si>
    <t xml:space="preserve">Till, Robert </t>
  </si>
  <si>
    <t xml:space="preserve">Titus, John </t>
  </si>
  <si>
    <t xml:space="preserve">Toffie, James </t>
  </si>
  <si>
    <t xml:space="preserve">Tolmie, Normand </t>
  </si>
  <si>
    <t xml:space="preserve">Tongue, William </t>
  </si>
  <si>
    <t xml:space="preserve">Tooker, Daniel </t>
  </si>
  <si>
    <t xml:space="preserve">Totten, Peter </t>
  </si>
  <si>
    <t xml:space="preserve">Totten, Silas </t>
  </si>
  <si>
    <t xml:space="preserve">Trail, George </t>
  </si>
  <si>
    <t xml:space="preserve">Traphager, Henry </t>
  </si>
  <si>
    <t xml:space="preserve">Travis, Mr. </t>
  </si>
  <si>
    <t xml:space="preserve">Treemain, Jonathan </t>
  </si>
  <si>
    <t xml:space="preserve">Trevillian, Francis </t>
  </si>
  <si>
    <t xml:space="preserve">Trim, Tobias </t>
  </si>
  <si>
    <t xml:space="preserve">Trouden, John </t>
  </si>
  <si>
    <t xml:space="preserve">Tryon, Hon. William </t>
  </si>
  <si>
    <t xml:space="preserve">Tucker, James </t>
  </si>
  <si>
    <t xml:space="preserve">Twene, Jonathan </t>
  </si>
  <si>
    <t xml:space="preserve">Tyler, Jacob </t>
  </si>
  <si>
    <t>Tyng, William</t>
  </si>
  <si>
    <t xml:space="preserve">Underhill, Benjamin </t>
  </si>
  <si>
    <t xml:space="preserve">Ungerar, Nicodemus </t>
  </si>
  <si>
    <t xml:space="preserve">Urquhart, Mr. </t>
  </si>
  <si>
    <t>(Urmauster, John Christopher)</t>
  </si>
  <si>
    <t xml:space="preserve">Urst, George </t>
  </si>
  <si>
    <t>Ustick, Henry</t>
  </si>
  <si>
    <t xml:space="preserve">Ustick, William </t>
  </si>
  <si>
    <t>Utt, Harman</t>
  </si>
  <si>
    <t xml:space="preserve">Valentine, Abraham </t>
  </si>
  <si>
    <t xml:space="preserve">Valentine, James </t>
  </si>
  <si>
    <t xml:space="preserve">Valentine, Joseph </t>
  </si>
  <si>
    <t xml:space="preserve">Valentine, Reuben </t>
  </si>
  <si>
    <t xml:space="preserve">Valentine, Thomas </t>
  </si>
  <si>
    <t>(Vallean, Fanconier)</t>
  </si>
  <si>
    <t>(Vance, John)</t>
  </si>
  <si>
    <t>(Van Cortlandt, August)</t>
  </si>
  <si>
    <t xml:space="preserve">Van Cortlandt, Fred </t>
  </si>
  <si>
    <t xml:space="preserve">Van Cortlandt, James </t>
  </si>
  <si>
    <t xml:space="preserve">Van Cortlandt, Philip </t>
  </si>
  <si>
    <t xml:space="preserve">Van Cortlandt, Philip, Jr. </t>
  </si>
  <si>
    <t xml:space="preserve">Van Dam, Anthony </t>
  </si>
  <si>
    <t>(Bergh, Cornelius V.D.)</t>
  </si>
  <si>
    <t xml:space="preserve">Van Every, Mindert </t>
  </si>
  <si>
    <t xml:space="preserve">Van Horne, Augustus </t>
  </si>
  <si>
    <t xml:space="preserve">Van Horne, Garrit </t>
  </si>
  <si>
    <t xml:space="preserve">Van Nordan, Jacobus </t>
  </si>
  <si>
    <t>Van Norden, Jacobus Jr.</t>
  </si>
  <si>
    <t xml:space="preserve">Van Norden, John </t>
  </si>
  <si>
    <t xml:space="preserve">Van Norst, John </t>
  </si>
  <si>
    <t xml:space="preserve">Van Tuyl, Andrew </t>
  </si>
  <si>
    <t xml:space="preserve">Van Wagenen, Hubert </t>
  </si>
  <si>
    <t xml:space="preserve">Van Wart, Jacob </t>
  </si>
  <si>
    <t xml:space="preserve">Van Wyck, Theodore </t>
  </si>
  <si>
    <t xml:space="preserve">Van Wyck, Thomas </t>
  </si>
  <si>
    <t xml:space="preserve">Van Zandt, Wynandt </t>
  </si>
  <si>
    <t xml:space="preserve">Vardill, John </t>
  </si>
  <si>
    <t xml:space="preserve">Vardill, Thomas </t>
  </si>
  <si>
    <t xml:space="preserve">Vassie, Thomas </t>
  </si>
  <si>
    <t xml:space="preserve">Vermilye, John </t>
  </si>
  <si>
    <t xml:space="preserve">Vermilye, William </t>
  </si>
  <si>
    <t xml:space="preserve">Verner, Philip </t>
  </si>
  <si>
    <t xml:space="preserve">Victor, Thomas </t>
  </si>
  <si>
    <t xml:space="preserve">Vincent, Abraham </t>
  </si>
  <si>
    <t xml:space="preserve">Vincent, Lewis </t>
  </si>
  <si>
    <t>Vitally, Anthony</t>
  </si>
  <si>
    <t xml:space="preserve">Waddell, William </t>
  </si>
  <si>
    <t xml:space="preserve">Waddington, Benjamin </t>
  </si>
  <si>
    <t xml:space="preserve">Waddington, Mr., Jr. </t>
  </si>
  <si>
    <t xml:space="preserve">Wagg, Abraham </t>
  </si>
  <si>
    <t xml:space="preserve">Wagna, John </t>
  </si>
  <si>
    <t xml:space="preserve">Walbridge, Zebulon </t>
  </si>
  <si>
    <t xml:space="preserve">Waldron, Peter </t>
  </si>
  <si>
    <t xml:space="preserve">Walf, George </t>
  </si>
  <si>
    <t xml:space="preserve">Walker, David </t>
  </si>
  <si>
    <t xml:space="preserve">Walker, John </t>
  </si>
  <si>
    <t xml:space="preserve">Walker, Thomas </t>
  </si>
  <si>
    <t>Wall, George</t>
  </si>
  <si>
    <t xml:space="preserve">Wall, Patrick </t>
  </si>
  <si>
    <t xml:space="preserve">Wallace, Alexander </t>
  </si>
  <si>
    <t xml:space="preserve">Wallace, Hugh </t>
  </si>
  <si>
    <t xml:space="preserve">Wallegrave, George </t>
  </si>
  <si>
    <t xml:space="preserve">Walmsley, John </t>
  </si>
  <si>
    <t xml:space="preserve">Walsh, Mr. </t>
  </si>
  <si>
    <t xml:space="preserve">Walton, Jacob </t>
  </si>
  <si>
    <t xml:space="preserve">Walton, William </t>
  </si>
  <si>
    <t xml:space="preserve">Ward, Benjamin </t>
  </si>
  <si>
    <t xml:space="preserve">Ward, Daniel </t>
  </si>
  <si>
    <t xml:space="preserve">Ward, William </t>
  </si>
  <si>
    <t xml:space="preserve">Warner, John </t>
  </si>
  <si>
    <t xml:space="preserve">Warner, Thomas </t>
  </si>
  <si>
    <t xml:space="preserve">Warner, William </t>
  </si>
  <si>
    <t xml:space="preserve">Washburn, Mr. </t>
  </si>
  <si>
    <t xml:space="preserve">Waterman, William </t>
  </si>
  <si>
    <t xml:space="preserve">Watson, Jacob </t>
  </si>
  <si>
    <t xml:space="preserve">Watson, John </t>
  </si>
  <si>
    <t xml:space="preserve">Watts, John </t>
  </si>
  <si>
    <t xml:space="preserve">Watts, John, Jr. </t>
  </si>
  <si>
    <t xml:space="preserve">Watts, Robert </t>
  </si>
  <si>
    <t xml:space="preserve">Wear, James </t>
  </si>
  <si>
    <t xml:space="preserve">Weatherhead, John </t>
  </si>
  <si>
    <t xml:space="preserve">Weaver, William, Jr. </t>
  </si>
  <si>
    <t xml:space="preserve">Webb, F. </t>
  </si>
  <si>
    <t xml:space="preserve">Webb, James </t>
  </si>
  <si>
    <t xml:space="preserve">Webb, William </t>
  </si>
  <si>
    <t xml:space="preserve">Webbers, Arnold </t>
  </si>
  <si>
    <t xml:space="preserve">Webbers, Jacob </t>
  </si>
  <si>
    <t xml:space="preserve">Webbers, Philip </t>
  </si>
  <si>
    <t xml:space="preserve">Weber, Michael </t>
  </si>
  <si>
    <t xml:space="preserve">Webster, Edward </t>
  </si>
  <si>
    <t>(Weiss, Johannis)</t>
  </si>
  <si>
    <t xml:space="preserve">Wells, James </t>
  </si>
  <si>
    <t xml:space="preserve">Wells, Oliver </t>
  </si>
  <si>
    <t xml:space="preserve">Welsh, George </t>
  </si>
  <si>
    <t xml:space="preserve">Welsh, Thomas </t>
  </si>
  <si>
    <t xml:space="preserve">Wernir, Christian </t>
  </si>
  <si>
    <t xml:space="preserve">Wessells, Gilbert </t>
  </si>
  <si>
    <t xml:space="preserve">Wessels, Evert </t>
  </si>
  <si>
    <t>(Wetherhead, John)</t>
  </si>
  <si>
    <t xml:space="preserve">Wetherell, Nathan </t>
  </si>
  <si>
    <t xml:space="preserve">Wetmore, Caleb </t>
  </si>
  <si>
    <t xml:space="preserve">Wetmore, David B. </t>
  </si>
  <si>
    <t xml:space="preserve">Wetmore, Robert G. </t>
  </si>
  <si>
    <t xml:space="preserve">Wetmore, Thomas </t>
  </si>
  <si>
    <t xml:space="preserve">Whaley, Thomas </t>
  </si>
  <si>
    <t>White, Charles</t>
  </si>
  <si>
    <t>White, Thomas</t>
  </si>
  <si>
    <t xml:space="preserve">White, William </t>
  </si>
  <si>
    <t xml:space="preserve">Whitman, John </t>
  </si>
  <si>
    <t xml:space="preserve">Wickham, Parker </t>
  </si>
  <si>
    <t xml:space="preserve">Wier, James </t>
  </si>
  <si>
    <t xml:space="preserve">Wiggins, Samuel </t>
  </si>
  <si>
    <t xml:space="preserve">Wighton, George </t>
  </si>
  <si>
    <t xml:space="preserve">Wilkes, Joseph </t>
  </si>
  <si>
    <t xml:space="preserve">Wilkes, Thomas </t>
  </si>
  <si>
    <t xml:space="preserve">Wilkins, Isaac </t>
  </si>
  <si>
    <t xml:space="preserve">Wilkins, Jacob </t>
  </si>
  <si>
    <t xml:space="preserve">Wilkins, Robert </t>
  </si>
  <si>
    <t xml:space="preserve">Wilkinson, Robert </t>
  </si>
  <si>
    <t xml:space="preserve">Will, John Michael </t>
  </si>
  <si>
    <t xml:space="preserve">(Willet, Abraham) </t>
  </si>
  <si>
    <t xml:space="preserve">Willet, Johannis </t>
  </si>
  <si>
    <t xml:space="preserve">William, George </t>
  </si>
  <si>
    <t xml:space="preserve">Williams, Benjamin </t>
  </si>
  <si>
    <t xml:space="preserve">Williams, John </t>
  </si>
  <si>
    <t xml:space="preserve">Williams, William </t>
  </si>
  <si>
    <t xml:space="preserve">Willis, George Jr. </t>
  </si>
  <si>
    <t xml:space="preserve">Willoughby, Bliss </t>
  </si>
  <si>
    <t xml:space="preserve">Wilson, Archibald </t>
  </si>
  <si>
    <t xml:space="preserve">Wilson, Christopher </t>
  </si>
  <si>
    <t xml:space="preserve">Wilson, David </t>
  </si>
  <si>
    <t xml:space="preserve">Wilson, John </t>
  </si>
  <si>
    <t>Windish, Frederick</t>
  </si>
  <si>
    <t xml:space="preserve">Winfield, George </t>
  </si>
  <si>
    <t xml:space="preserve">Winslow, Isaac </t>
  </si>
  <si>
    <t xml:space="preserve">Winterton, William </t>
  </si>
  <si>
    <t>Winterhorn, John</t>
  </si>
  <si>
    <t xml:space="preserve">Wittmer, George </t>
  </si>
  <si>
    <t xml:space="preserve">Witzell, John </t>
  </si>
  <si>
    <t xml:space="preserve">Wood, Joseph </t>
  </si>
  <si>
    <t xml:space="preserve">Wood, Robert </t>
  </si>
  <si>
    <t xml:space="preserve">Woodhull, James </t>
  </si>
  <si>
    <t xml:space="preserve">Woods, John </t>
  </si>
  <si>
    <t xml:space="preserve">Wragg, William </t>
  </si>
  <si>
    <t xml:space="preserve">Wright, Daniel </t>
  </si>
  <si>
    <t xml:space="preserve">Wright, Elias </t>
  </si>
  <si>
    <t xml:space="preserve">Wright, Thomas </t>
  </si>
  <si>
    <t>Wyley, George</t>
  </si>
  <si>
    <t xml:space="preserve">Yates, Richard </t>
  </si>
  <si>
    <t xml:space="preserve">Young, Abraham </t>
  </si>
  <si>
    <t xml:space="preserve">Young, Anthony </t>
  </si>
  <si>
    <t xml:space="preserve">Young, Hamilton </t>
  </si>
  <si>
    <t xml:space="preserve">Young, John </t>
  </si>
  <si>
    <t>Young, William</t>
  </si>
  <si>
    <t xml:space="preserve">Zindall, George </t>
  </si>
  <si>
    <t>Zuntz, Alexander</t>
  </si>
  <si>
    <t>(    , Lodwick)</t>
  </si>
  <si>
    <t>from Appendix B</t>
  </si>
  <si>
    <t>4. Minutes of Committee to Detect Conspiracies</t>
  </si>
  <si>
    <t>5. Westchester County, New York during the American Revolution</t>
  </si>
  <si>
    <t>Name on a list</t>
  </si>
  <si>
    <t>of loyalists</t>
  </si>
  <si>
    <t>Ref 1 to 4</t>
  </si>
  <si>
    <t>names compared to</t>
  </si>
  <si>
    <t xml:space="preserve"> Loyalists Lists</t>
  </si>
  <si>
    <t>spelling</t>
  </si>
  <si>
    <t>alternative</t>
  </si>
  <si>
    <t>A</t>
  </si>
  <si>
    <t>B</t>
  </si>
  <si>
    <t>C</t>
  </si>
  <si>
    <t>D</t>
  </si>
  <si>
    <t>E</t>
  </si>
  <si>
    <t>Mallo(w)s</t>
  </si>
  <si>
    <t>Ricker</t>
  </si>
  <si>
    <t>Normand</t>
  </si>
  <si>
    <t>Vermilye</t>
  </si>
  <si>
    <t>Wollegrove</t>
  </si>
  <si>
    <t>Names</t>
  </si>
  <si>
    <t>Royalist</t>
  </si>
  <si>
    <t>Cumulative</t>
  </si>
  <si>
    <t>spellings</t>
  </si>
  <si>
    <t>listed on both</t>
  </si>
  <si>
    <t>A &amp; B</t>
  </si>
  <si>
    <t>Total Listed in Military</t>
  </si>
  <si>
    <t>A nor B</t>
  </si>
  <si>
    <t>neither list</t>
  </si>
  <si>
    <t>No Sickles in MCCCNY.</t>
  </si>
  <si>
    <t xml:space="preserve"> </t>
  </si>
  <si>
    <t>very unlikely</t>
  </si>
  <si>
    <t>Names listed</t>
  </si>
  <si>
    <t>on neither</t>
  </si>
  <si>
    <r>
      <t>*Ref 4. </t>
    </r>
    <r>
      <rPr>
        <b/>
        <i/>
        <sz val="11"/>
        <color rgb="FF36322D"/>
        <rFont val="Calibri"/>
        <family val="2"/>
        <scheme val="minor"/>
      </rPr>
      <t xml:space="preserve">Calendar of Historical Manuscripts, Relating to </t>
    </r>
  </si>
  <si>
    <t>Ancestry.com. New York Military in the Revolution</t>
  </si>
  <si>
    <t xml:space="preserve">Spelling of  </t>
  </si>
  <si>
    <t xml:space="preserve">Names from </t>
  </si>
  <si>
    <t>1772 MCCCNY</t>
  </si>
  <si>
    <t>listed as voting against deputies to prov congress*</t>
  </si>
  <si>
    <t>Names in A</t>
  </si>
  <si>
    <t>from NY, NY</t>
  </si>
  <si>
    <t>William Carman was a loyalist</t>
  </si>
  <si>
    <t xml:space="preserve">sans redundant </t>
  </si>
  <si>
    <t>Sickels, Silvester</t>
  </si>
  <si>
    <t>in NY Military</t>
  </si>
  <si>
    <t>Tryon Co</t>
  </si>
  <si>
    <t xml:space="preserve">unlikely from City </t>
  </si>
  <si>
    <t xml:space="preserve"> county of muster</t>
  </si>
  <si>
    <t>due to remote</t>
  </si>
  <si>
    <t>also Tryon Co 3rd Reg</t>
  </si>
  <si>
    <t>same</t>
  </si>
  <si>
    <t>Loyalists</t>
  </si>
  <si>
    <t>1. Delancey List</t>
  </si>
  <si>
    <t>2. NY during Revolution List</t>
  </si>
  <si>
    <t>Firemen 1776</t>
  </si>
  <si>
    <t>alt spelling</t>
  </si>
  <si>
    <t>Loyalist list from Appendix C</t>
  </si>
  <si>
    <t>Collister</t>
  </si>
  <si>
    <t>"Orderly List"</t>
  </si>
  <si>
    <t>"Manifesto List"</t>
  </si>
  <si>
    <t xml:space="preserve">Underlined appear only in Orderly List; </t>
  </si>
  <si>
    <t xml:space="preserve"> Parentheses appear only in Manifesto List;</t>
  </si>
  <si>
    <t>Sword</t>
  </si>
  <si>
    <t xml:space="preserve">Samuel </t>
  </si>
  <si>
    <t>Vrendenbergh</t>
  </si>
  <si>
    <t xml:space="preserve">James W. </t>
  </si>
  <si>
    <t>Shipten</t>
  </si>
  <si>
    <t>Ling</t>
  </si>
  <si>
    <t xml:space="preserve">John B. </t>
  </si>
  <si>
    <t>Halden</t>
  </si>
  <si>
    <t>Richardson</t>
  </si>
  <si>
    <t>Leary</t>
  </si>
  <si>
    <t>Tucker</t>
  </si>
  <si>
    <t>Crossfield</t>
  </si>
  <si>
    <t xml:space="preserve">Stephen </t>
  </si>
  <si>
    <t>Totten</t>
  </si>
  <si>
    <t>Muclebray</t>
  </si>
  <si>
    <t>Fink</t>
  </si>
  <si>
    <t xml:space="preserve">Alexander </t>
  </si>
  <si>
    <t>Groome</t>
  </si>
  <si>
    <t>Lucas</t>
  </si>
  <si>
    <t xml:space="preserve">Sebastian </t>
  </si>
  <si>
    <t>Colgan</t>
  </si>
  <si>
    <t>Josephson</t>
  </si>
  <si>
    <t xml:space="preserve">Manuel </t>
  </si>
  <si>
    <t>Lamasue</t>
  </si>
  <si>
    <t>Amar</t>
  </si>
  <si>
    <t>Zise</t>
  </si>
  <si>
    <t xml:space="preserve">Michael </t>
  </si>
  <si>
    <t>Newton</t>
  </si>
  <si>
    <t>McKenney</t>
  </si>
  <si>
    <t>Walton</t>
  </si>
  <si>
    <t xml:space="preserve">Gerald </t>
  </si>
  <si>
    <t>Van Schaik</t>
  </si>
  <si>
    <t>Milner</t>
  </si>
  <si>
    <t xml:space="preserve">Benjamin </t>
  </si>
  <si>
    <t>Galsworthy</t>
  </si>
  <si>
    <t>Hardenburgh</t>
  </si>
  <si>
    <t xml:space="preserve">Theo. </t>
  </si>
  <si>
    <t>Mathews</t>
  </si>
  <si>
    <t xml:space="preserve">Theop. </t>
  </si>
  <si>
    <t xml:space="preserve">Saml. </t>
  </si>
  <si>
    <t>On Manifesto but not Orderly List</t>
  </si>
  <si>
    <t>Weapons List………</t>
  </si>
  <si>
    <t>Conspiracy List…..</t>
  </si>
  <si>
    <t>Bayley, William)</t>
  </si>
  <si>
    <t>Bergh, Cornelius V.D.)</t>
  </si>
  <si>
    <t xml:space="preserve">Blundell, Archibald) </t>
  </si>
  <si>
    <t>Braine, Thomas)</t>
  </si>
  <si>
    <t>Bramar, David</t>
  </si>
  <si>
    <t>Camfield, Samuel)</t>
  </si>
  <si>
    <t>Lodwick, X)</t>
  </si>
  <si>
    <t>Baldwin, Samuel)</t>
  </si>
  <si>
    <t>Barwick, John)</t>
  </si>
  <si>
    <t>Bauman, William)</t>
  </si>
  <si>
    <t>Campbell, John)</t>
  </si>
  <si>
    <t>Cayhterry, Richard)</t>
  </si>
  <si>
    <t>Cook, William)</t>
  </si>
  <si>
    <t>Coun, Conrad)</t>
  </si>
  <si>
    <t>Crawley, John)</t>
  </si>
  <si>
    <t>Cullen, William)</t>
  </si>
  <si>
    <t>Damlong, John)</t>
  </si>
  <si>
    <t xml:space="preserve">Willet, Abraham) </t>
  </si>
  <si>
    <t>Wetherhead, John)</t>
  </si>
  <si>
    <t>Weiss, Johannis)</t>
  </si>
  <si>
    <t>Vance, John)</t>
  </si>
  <si>
    <t>Van Cortlandt, August)</t>
  </si>
  <si>
    <t>Vallean, Fanconier)</t>
  </si>
  <si>
    <t>Urmauster, John Christopher)</t>
  </si>
  <si>
    <t>Thonnaird, Frederick)</t>
  </si>
  <si>
    <t xml:space="preserve">Sutton, Caleb) </t>
  </si>
  <si>
    <t>Stavener,Michael)</t>
  </si>
  <si>
    <t>Spier, John)</t>
  </si>
  <si>
    <t>Simpson, George)</t>
  </si>
  <si>
    <t>Shewkirk, E.G.)</t>
  </si>
  <si>
    <t>Schuumburg, Adam)</t>
  </si>
  <si>
    <t>Philipse, Frederick)</t>
  </si>
  <si>
    <t>Muller, George)</t>
  </si>
  <si>
    <t>Moor,John)</t>
  </si>
  <si>
    <t>Moor, Blusty)</t>
  </si>
  <si>
    <t>Maugere,Matthew)</t>
  </si>
  <si>
    <t>Losije, Lambert)</t>
  </si>
  <si>
    <t>Legar, John)</t>
  </si>
  <si>
    <t>Leadbelter, James)</t>
  </si>
  <si>
    <t>Lahriwick, Thomas)</t>
  </si>
  <si>
    <t>Denny, Michael)</t>
  </si>
  <si>
    <t>Desbrosses, James Jr)</t>
  </si>
  <si>
    <t>Donkirz, Robert)</t>
  </si>
  <si>
    <t>Donnaldson, Atchibald)</t>
  </si>
  <si>
    <t>Durje, Jacob)</t>
  </si>
  <si>
    <t>George Alliew)</t>
  </si>
  <si>
    <t>Giffing, William)</t>
  </si>
  <si>
    <t>Hauzman, Thomas)</t>
  </si>
  <si>
    <t>Jeronimus Akemsen)</t>
  </si>
  <si>
    <t>Keser, Johannis)</t>
  </si>
  <si>
    <t>Killmaster, James)</t>
  </si>
  <si>
    <t>King, Linus)</t>
  </si>
  <si>
    <t>Lachman, Jost)</t>
  </si>
  <si>
    <t>Ladlam, Stephen)</t>
  </si>
  <si>
    <t xml:space="preserve">Combined Loyalist Lists </t>
  </si>
  <si>
    <t>(Orderly, Manifesto, Weapons, Conspiracy)</t>
  </si>
  <si>
    <t>Ball, George</t>
  </si>
  <si>
    <t>Bergh, Cornelius V.D.</t>
  </si>
  <si>
    <t>( Check on Appendix C Analysis)</t>
  </si>
  <si>
    <t>Burling, Samuel</t>
  </si>
  <si>
    <t>previous</t>
  </si>
  <si>
    <t xml:space="preserve"> check</t>
  </si>
  <si>
    <t>check</t>
  </si>
  <si>
    <t>Bogart</t>
  </si>
  <si>
    <t>Wallegrove</t>
  </si>
  <si>
    <t>differences</t>
  </si>
  <si>
    <t>in Military</t>
  </si>
  <si>
    <t>Name of</t>
  </si>
  <si>
    <t>Fireman</t>
  </si>
  <si>
    <t xml:space="preserve">Three Browers were listed separately in the </t>
  </si>
  <si>
    <t>George Stanton well-known Loyalist in NY on FDNY</t>
  </si>
  <si>
    <t>List of Loyalists</t>
  </si>
  <si>
    <t>from Columns A &amp; B</t>
  </si>
  <si>
    <t>John Baltus</t>
  </si>
  <si>
    <t>this</t>
  </si>
  <si>
    <t>Adam</t>
  </si>
  <si>
    <t>Doughty Sr</t>
  </si>
  <si>
    <t>In Rev</t>
  </si>
  <si>
    <t>FDNY</t>
  </si>
  <si>
    <t xml:space="preserve">Trackable </t>
  </si>
  <si>
    <t>from</t>
  </si>
  <si>
    <t>Column One</t>
  </si>
  <si>
    <t>Firemen</t>
  </si>
  <si>
    <t>Column Two</t>
  </si>
  <si>
    <t>Column Three</t>
  </si>
  <si>
    <t>Balding?</t>
  </si>
  <si>
    <t>Ref 3. Documents Relating to the Colonial History of the State of New York</t>
  </si>
  <si>
    <t>Column Four A</t>
  </si>
  <si>
    <t>Column Four B</t>
  </si>
  <si>
    <t>Column Four C</t>
  </si>
  <si>
    <t>Column Four D</t>
  </si>
  <si>
    <t>Appendix 20C</t>
  </si>
  <si>
    <t>Column 5</t>
  </si>
  <si>
    <t>Column 6</t>
  </si>
  <si>
    <t>Column 7</t>
  </si>
  <si>
    <t>Column 8</t>
  </si>
  <si>
    <t>Range</t>
  </si>
  <si>
    <t>Ref 2 -5</t>
  </si>
  <si>
    <t>More likely</t>
  </si>
  <si>
    <t>F</t>
  </si>
  <si>
    <t>but not</t>
  </si>
  <si>
    <t>contiguous</t>
  </si>
  <si>
    <t>Ref 5. Ancestry.com. U.S., Revolutionary War Rolls, 1775-1783</t>
  </si>
  <si>
    <t>such as Albany, Ulster, Tryon.</t>
  </si>
  <si>
    <t>Very unlikely means they mustered in a remote county from New York</t>
  </si>
  <si>
    <t>More likely means mustered in non-contiguous county but more</t>
  </si>
  <si>
    <t xml:space="preserve"> probable still from New York like Dutchess and Orange.</t>
  </si>
  <si>
    <t xml:space="preserve"> names</t>
  </si>
  <si>
    <t>less probable</t>
  </si>
  <si>
    <t>non-contiguous</t>
  </si>
  <si>
    <t>Column 9</t>
  </si>
  <si>
    <t>Spreadsheet Appendix #20A</t>
  </si>
  <si>
    <t>1776 List of Firemen</t>
  </si>
  <si>
    <t>1776 List  Alphabetized</t>
  </si>
  <si>
    <t>Yates' Regiment</t>
  </si>
  <si>
    <t>Tryon County</t>
  </si>
  <si>
    <t>Tryon or Albany 2nd Militia</t>
  </si>
  <si>
    <t>Total New York Musters</t>
  </si>
  <si>
    <t>Later listed as Tory?*</t>
  </si>
  <si>
    <t>NY Musters sans other counties, other issues etc</t>
  </si>
  <si>
    <t xml:space="preserve">New York Fireman base with additional 23 from 1776 list </t>
  </si>
  <si>
    <t>military so they are unlikely to be a duplication.</t>
  </si>
  <si>
    <t>Column Four E</t>
  </si>
  <si>
    <t>NY Musters removing 1776 list redundancy</t>
  </si>
  <si>
    <t>Possible</t>
  </si>
  <si>
    <t>Musters from</t>
  </si>
  <si>
    <t>NY City</t>
  </si>
  <si>
    <t>1776 List as in military</t>
  </si>
  <si>
    <t>Alphabetized list of</t>
  </si>
  <si>
    <t xml:space="preserve">Firemen shown in  </t>
  </si>
  <si>
    <t>Appendix #20B</t>
  </si>
  <si>
    <t>New York Musters</t>
  </si>
  <si>
    <t>without spelling/mulitplicity</t>
  </si>
  <si>
    <t xml:space="preserve">1=listed in </t>
  </si>
  <si>
    <t>0=not listed</t>
  </si>
  <si>
    <t>plus NY Musters below</t>
  </si>
  <si>
    <t>Total for core</t>
  </si>
  <si>
    <t>Total "Base" Number</t>
  </si>
  <si>
    <t>of FDNY in Military</t>
  </si>
  <si>
    <t>See Spreadsheet Appendix 20A</t>
  </si>
  <si>
    <t>Estimate</t>
  </si>
  <si>
    <t>Estimated Ranges for Categories in Military, Loyalists, Others</t>
  </si>
  <si>
    <t>44 to 66</t>
  </si>
  <si>
    <t>Base</t>
  </si>
  <si>
    <t>Total Listed</t>
  </si>
  <si>
    <t>Multiple Lists</t>
  </si>
  <si>
    <t>Unique Name +</t>
  </si>
  <si>
    <t>see Appendix C</t>
  </si>
  <si>
    <t>and Appen#20</t>
  </si>
  <si>
    <t xml:space="preserve">for split of 8 to Loyalists </t>
  </si>
  <si>
    <t xml:space="preserve">Of 8 to Loyalist </t>
  </si>
  <si>
    <t>5 already on Base List</t>
  </si>
  <si>
    <t>adding 3 to get Estimate</t>
  </si>
  <si>
    <t>Others</t>
  </si>
  <si>
    <t>Military</t>
  </si>
  <si>
    <t>From Counts:</t>
  </si>
  <si>
    <t>% Estimate</t>
  </si>
  <si>
    <t>% Range</t>
  </si>
  <si>
    <t>26-39%</t>
  </si>
  <si>
    <t>44-64%</t>
  </si>
  <si>
    <t xml:space="preserve">See Appendix #20 for narrative and assumptions for the </t>
  </si>
  <si>
    <t>counts &amp; ranges with qualifications on each category.</t>
  </si>
  <si>
    <t>11-14%</t>
  </si>
  <si>
    <t>18 to 24</t>
  </si>
  <si>
    <t>80 to 108</t>
  </si>
  <si>
    <t>Listed in military</t>
  </si>
  <si>
    <t>70 names on</t>
  </si>
  <si>
    <t>and 9 to Military/Loyalist Split</t>
  </si>
  <si>
    <t>3 more for upper limit.</t>
  </si>
  <si>
    <t>Newspaper</t>
  </si>
  <si>
    <t>Calculation of Base Number of Loyalists (other sources)</t>
  </si>
  <si>
    <t>equals 18 the Loyalist Base Number</t>
  </si>
  <si>
    <t>and Calculation of the "Base" number of Loyalists</t>
  </si>
  <si>
    <t>The "Base" is a very highly probable list of firemen who were loyalists derived from references, newspapers, etc.</t>
  </si>
  <si>
    <t>compared to Appendix #20C Names of Firemen on Loyalist Lists to get Estimates of 1776 FDNY in Military, Loyalists, Others (see below - lower right and in Appendix 20 text)</t>
  </si>
  <si>
    <t>Patriots in</t>
  </si>
  <si>
    <t>from the first 35 'military' listings from the 1776 List.</t>
  </si>
  <si>
    <t>"Patriots"</t>
  </si>
  <si>
    <t>Patriots</t>
  </si>
  <si>
    <t>Estimate %</t>
  </si>
  <si>
    <t>Range Estimates</t>
  </si>
  <si>
    <t>Patriot Military</t>
  </si>
  <si>
    <t>Others Unlisted</t>
  </si>
  <si>
    <t>Names on neither military or Loyalist lists.</t>
  </si>
  <si>
    <t>number of names to be added to the Patriot Military Base</t>
  </si>
  <si>
    <t>Out of Town from 1776 List</t>
  </si>
  <si>
    <t>Out of Town Alphabetized</t>
  </si>
  <si>
    <t xml:space="preserve"> Out of </t>
  </si>
  <si>
    <t>Town</t>
  </si>
  <si>
    <t xml:space="preserve">Other </t>
  </si>
  <si>
    <t>Unlisted</t>
  </si>
  <si>
    <t xml:space="preserve">Out &amp; </t>
  </si>
  <si>
    <t>Out &amp;</t>
  </si>
  <si>
    <t xml:space="preserve">Patriot </t>
  </si>
  <si>
    <t>Remote</t>
  </si>
  <si>
    <t>Non-Contig</t>
  </si>
  <si>
    <t>NY</t>
  </si>
  <si>
    <t>Muster</t>
  </si>
  <si>
    <t>Possible Military Who were in Out of Town Listing</t>
  </si>
  <si>
    <t>Summary of Out of Town</t>
  </si>
  <si>
    <t>Out of Town and Loyalist</t>
  </si>
  <si>
    <t>Out of Town and Unlisted</t>
  </si>
  <si>
    <t>Out of Town and NY Muster</t>
  </si>
  <si>
    <t>Out of Town Non-Contig Muster</t>
  </si>
  <si>
    <t>Out of Town Remote Muster</t>
  </si>
  <si>
    <t>Appendix E: Graphs and Tables for Illustrations</t>
  </si>
  <si>
    <t>Appendx F</t>
  </si>
  <si>
    <t>^E(V )= .5*Appndx F</t>
  </si>
  <si>
    <t>In List</t>
  </si>
  <si>
    <t>^E(V) = .3*Appndx F</t>
  </si>
  <si>
    <t>In-Town Unlisted</t>
  </si>
  <si>
    <t>Out-of-Town Unlisted</t>
  </si>
  <si>
    <t>Spreadsheet Appendix #22A: Calculating the Total "Base" Number of FDNY in Military.</t>
  </si>
  <si>
    <t>(see Appendix 22 text for assumptions here and in other Spreadsheets Appendix #20)</t>
  </si>
  <si>
    <t>Spreadsheet Appendix #22D: Loyalists Lists Combined Compared Against 1776 List of Fire Department</t>
  </si>
  <si>
    <t>Spreadsheet Appendix 22C: Firemen's Names on Loyalist Lists</t>
  </si>
  <si>
    <t>Spreadsheet Appendix #22B: List of Firemen with possible Military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</si>
</sst>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sz val="10"/>
      <color rgb="FF36322D"/>
      <name val="Arial"/>
      <family val="2"/>
    </font>
    <font>
      <sz val="12"/>
      <color rgb="FF36322D"/>
      <name val="Arial"/>
      <family val="2"/>
    </font>
    <font>
      <i/>
      <sz val="10"/>
      <color rgb="FF36322D"/>
      <name val="Arial"/>
      <family val="2"/>
    </font>
    <font>
      <sz val="11"/>
      <color rgb="FF36322D"/>
      <name val="Calibri"/>
      <family val="2"/>
      <scheme val="minor"/>
    </font>
    <font>
      <sz val="11"/>
      <color rgb="FF706B63"/>
      <name val="Arial"/>
      <family val="2"/>
    </font>
    <font>
      <b/>
      <sz val="11"/>
      <color theme="1"/>
      <name val="Calibri"/>
      <family val="2"/>
      <scheme val="minor"/>
    </font>
    <font>
      <sz val="10"/>
      <color rgb="FF36322D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36322D"/>
      <name val="Calibri"/>
      <family val="2"/>
      <scheme val="minor"/>
    </font>
    <font>
      <b/>
      <i/>
      <sz val="11"/>
      <color rgb="FF36322D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rgb="FF36322D"/>
      <name val="Arial"/>
      <family val="2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DEDCD6"/>
      </top>
      <bottom/>
      <diagonal/>
    </border>
  </borders>
  <cellStyleXfs count="2">
    <xf numFmtId="0" fontId="0" fillId="0" borderId="0"/>
    <xf numFmtId="9" fontId="32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/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right" vertical="center" wrapText="1"/>
    </xf>
    <xf numFmtId="49" fontId="0" fillId="0" borderId="0" xfId="0" applyNumberFormat="1" applyAlignment="1">
      <alignment horizontal="right"/>
    </xf>
    <xf numFmtId="0" fontId="0" fillId="0" borderId="0" xfId="0" quotePrefix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/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0" fillId="0" borderId="0" xfId="0" applyFont="1"/>
    <xf numFmtId="0" fontId="0" fillId="0" borderId="0" xfId="0" applyAlignment="1">
      <alignment vertical="center"/>
    </xf>
    <xf numFmtId="0" fontId="1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1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3" fillId="0" borderId="0" xfId="0" applyFont="1" applyAlignment="1">
      <alignment horizontal="center"/>
    </xf>
    <xf numFmtId="16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6" fillId="0" borderId="0" xfId="0" applyFont="1"/>
    <xf numFmtId="49" fontId="13" fillId="0" borderId="0" xfId="0" applyNumberFormat="1" applyFont="1" applyAlignment="1">
      <alignment horizontal="left"/>
    </xf>
    <xf numFmtId="0" fontId="27" fillId="0" borderId="0" xfId="0" applyFont="1" applyAlignment="1">
      <alignment horizontal="left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16" fillId="0" borderId="0" xfId="0" applyFont="1"/>
    <xf numFmtId="0" fontId="28" fillId="0" borderId="0" xfId="0" applyFont="1"/>
    <xf numFmtId="0" fontId="17" fillId="0" borderId="0" xfId="0" applyFont="1"/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31" fillId="0" borderId="0" xfId="0" applyFont="1"/>
    <xf numFmtId="0" fontId="0" fillId="0" borderId="0" xfId="0" applyFont="1" applyAlignment="1">
      <alignment horizontal="right"/>
    </xf>
    <xf numFmtId="0" fontId="29" fillId="0" borderId="0" xfId="0" applyFont="1" applyAlignment="1">
      <alignment horizontal="right"/>
    </xf>
    <xf numFmtId="0" fontId="29" fillId="0" borderId="0" xfId="0" applyFont="1"/>
    <xf numFmtId="0" fontId="29" fillId="0" borderId="0" xfId="0" applyFont="1" applyAlignment="1">
      <alignment horizontal="left"/>
    </xf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0" fontId="34" fillId="0" borderId="0" xfId="0" applyFont="1"/>
    <xf numFmtId="0" fontId="35" fillId="0" borderId="0" xfId="0" applyFont="1"/>
    <xf numFmtId="0" fontId="2" fillId="0" borderId="0" xfId="0" applyFont="1" applyAlignment="1">
      <alignment horizontal="right"/>
    </xf>
    <xf numFmtId="9" fontId="0" fillId="0" borderId="0" xfId="1" applyFont="1" applyAlignment="1">
      <alignment horizontal="center"/>
    </xf>
    <xf numFmtId="164" fontId="0" fillId="0" borderId="0" xfId="1" applyNumberFormat="1" applyFont="1" applyAlignment="1">
      <alignment horizontal="center"/>
    </xf>
    <xf numFmtId="9" fontId="0" fillId="0" borderId="0" xfId="1" applyNumberFormat="1" applyFont="1"/>
    <xf numFmtId="9" fontId="0" fillId="0" borderId="0" xfId="1" applyNumberFormat="1" applyFont="1" applyAlignment="1">
      <alignment horizontal="center"/>
    </xf>
    <xf numFmtId="0" fontId="34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High/Low</a:t>
            </a:r>
            <a:r>
              <a:rPr lang="en-US" baseline="0"/>
              <a:t> Estimates of 1776 FDNY List</a:t>
            </a:r>
            <a:endParaRPr lang="en-US"/>
          </a:p>
        </c:rich>
      </c:tx>
      <c:layout>
        <c:manualLayout>
          <c:xMode val="edge"/>
          <c:yMode val="edge"/>
          <c:x val="0.13137929769648363"/>
          <c:y val="6.0185185185185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'Appndx E Graph'!$I$4</c:f>
              <c:strCache>
                <c:ptCount val="1"/>
                <c:pt idx="0">
                  <c:v>Range Estimates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'Appndx E Graph'!$H$5:$H$7</c:f>
              <c:strCache>
                <c:ptCount val="3"/>
                <c:pt idx="0">
                  <c:v>Patriot Military</c:v>
                </c:pt>
                <c:pt idx="1">
                  <c:v>Loyalists</c:v>
                </c:pt>
                <c:pt idx="2">
                  <c:v>Others Unlisted</c:v>
                </c:pt>
              </c:strCache>
            </c:strRef>
          </c:cat>
          <c:val>
            <c:numRef>
              <c:f>'Appndx E Graph'!$I$5:$I$7</c:f>
              <c:numCache>
                <c:formatCode>General</c:formatCode>
                <c:ptCount val="3"/>
                <c:pt idx="0">
                  <c:v>44</c:v>
                </c:pt>
                <c:pt idx="1">
                  <c:v>18</c:v>
                </c:pt>
                <c:pt idx="2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5-42A7-A498-56CA97CD466B}"/>
            </c:ext>
          </c:extLst>
        </c:ser>
        <c:ser>
          <c:idx val="1"/>
          <c:order val="1"/>
          <c:tx>
            <c:strRef>
              <c:f>'Appndx E Graph'!$J$4</c:f>
              <c:strCache>
                <c:ptCount val="1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'Appndx E Graph'!$H$5:$H$7</c:f>
              <c:strCache>
                <c:ptCount val="3"/>
                <c:pt idx="0">
                  <c:v>Patriot Military</c:v>
                </c:pt>
                <c:pt idx="1">
                  <c:v>Loyalists</c:v>
                </c:pt>
                <c:pt idx="2">
                  <c:v>Others Unlisted</c:v>
                </c:pt>
              </c:strCache>
            </c:strRef>
          </c:cat>
          <c:val>
            <c:numRef>
              <c:f>'Appndx E Graph'!$J$5:$J$7</c:f>
              <c:numCache>
                <c:formatCode>General</c:formatCode>
                <c:ptCount val="3"/>
                <c:pt idx="0">
                  <c:v>66</c:v>
                </c:pt>
                <c:pt idx="1">
                  <c:v>24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E5-42A7-A498-56CA97CD466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94294752"/>
        <c:axId val="194295144"/>
      </c:barChart>
      <c:catAx>
        <c:axId val="19429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295144"/>
        <c:crosses val="autoZero"/>
        <c:auto val="1"/>
        <c:lblAlgn val="ctr"/>
        <c:lblOffset val="100"/>
        <c:noMultiLvlLbl val="0"/>
      </c:catAx>
      <c:valAx>
        <c:axId val="1942951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4294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High/Low Estimates of 1776 FDNY List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4444839803187867"/>
          <c:y val="2.38379022646007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'Appndx E Graph'!$M$18</c:f>
              <c:strCache>
                <c:ptCount val="1"/>
                <c:pt idx="0">
                  <c:v>Range Estimates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'Appndx E Graph'!$L$19:$L$22</c:f>
              <c:strCache>
                <c:ptCount val="4"/>
                <c:pt idx="0">
                  <c:v>Patriot Military</c:v>
                </c:pt>
                <c:pt idx="1">
                  <c:v>Loyalists</c:v>
                </c:pt>
                <c:pt idx="2">
                  <c:v>Out-of-Town Unlisted</c:v>
                </c:pt>
                <c:pt idx="3">
                  <c:v>In-Town Unlisted</c:v>
                </c:pt>
              </c:strCache>
            </c:strRef>
          </c:cat>
          <c:val>
            <c:numRef>
              <c:f>'Appndx E Graph'!$M$19:$M$22</c:f>
              <c:numCache>
                <c:formatCode>General</c:formatCode>
                <c:ptCount val="4"/>
                <c:pt idx="0">
                  <c:v>44</c:v>
                </c:pt>
                <c:pt idx="1">
                  <c:v>18</c:v>
                </c:pt>
                <c:pt idx="2">
                  <c:v>17</c:v>
                </c:pt>
                <c:pt idx="3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8-45D6-A9DE-C22638C7E7F9}"/>
            </c:ext>
          </c:extLst>
        </c:ser>
        <c:ser>
          <c:idx val="1"/>
          <c:order val="1"/>
          <c:tx>
            <c:strRef>
              <c:f>'Appndx E Graph'!$N$18</c:f>
              <c:strCache>
                <c:ptCount val="1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'Appndx E Graph'!$L$19:$L$22</c:f>
              <c:strCache>
                <c:ptCount val="4"/>
                <c:pt idx="0">
                  <c:v>Patriot Military</c:v>
                </c:pt>
                <c:pt idx="1">
                  <c:v>Loyalists</c:v>
                </c:pt>
                <c:pt idx="2">
                  <c:v>Out-of-Town Unlisted</c:v>
                </c:pt>
                <c:pt idx="3">
                  <c:v>In-Town Unlisted</c:v>
                </c:pt>
              </c:strCache>
            </c:strRef>
          </c:cat>
          <c:val>
            <c:numRef>
              <c:f>'Appndx E Graph'!$N$19:$N$22</c:f>
              <c:numCache>
                <c:formatCode>General</c:formatCode>
                <c:ptCount val="4"/>
                <c:pt idx="0">
                  <c:v>66</c:v>
                </c:pt>
                <c:pt idx="1">
                  <c:v>24</c:v>
                </c:pt>
                <c:pt idx="2">
                  <c:v>19</c:v>
                </c:pt>
                <c:pt idx="3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8-45D6-A9DE-C22638C7E7F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96654112"/>
        <c:axId val="196655288"/>
      </c:barChart>
      <c:catAx>
        <c:axId val="19665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655288"/>
        <c:crosses val="autoZero"/>
        <c:auto val="1"/>
        <c:lblAlgn val="ctr"/>
        <c:lblOffset val="100"/>
        <c:noMultiLvlLbl val="0"/>
      </c:catAx>
      <c:valAx>
        <c:axId val="1966552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665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650240</xdr:colOff>
      <xdr:row>209</xdr:row>
      <xdr:rowOff>81280</xdr:rowOff>
    </xdr:from>
    <xdr:to>
      <xdr:col>23</xdr:col>
      <xdr:colOff>10160</xdr:colOff>
      <xdr:row>209</xdr:row>
      <xdr:rowOff>101600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18826480" y="42214800"/>
          <a:ext cx="274320" cy="2032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650240</xdr:colOff>
      <xdr:row>7</xdr:row>
      <xdr:rowOff>81280</xdr:rowOff>
    </xdr:from>
    <xdr:to>
      <xdr:col>6</xdr:col>
      <xdr:colOff>10160</xdr:colOff>
      <xdr:row>7</xdr:row>
      <xdr:rowOff>101600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flipV="1">
          <a:off x="18801080" y="41305480"/>
          <a:ext cx="274320" cy="2032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13</xdr:row>
      <xdr:rowOff>26670</xdr:rowOff>
    </xdr:from>
    <xdr:to>
      <xdr:col>8</xdr:col>
      <xdr:colOff>480060</xdr:colOff>
      <xdr:row>28</xdr:row>
      <xdr:rowOff>26670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45720</xdr:colOff>
      <xdr:row>22</xdr:row>
      <xdr:rowOff>57150</xdr:rowOff>
    </xdr:from>
    <xdr:to>
      <xdr:col>17</xdr:col>
      <xdr:colOff>167640</xdr:colOff>
      <xdr:row>39</xdr:row>
      <xdr:rowOff>144780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4"/>
  <sheetViews>
    <sheetView topLeftCell="G1" workbookViewId="0">
      <selection activeCell="J2" sqref="J2"/>
    </sheetView>
  </sheetViews>
  <sheetFormatPr defaultRowHeight="15" x14ac:dyDescent="0.25"/>
  <cols>
    <col min="2" max="2" width="12.28515625" customWidth="1"/>
    <col min="4" max="4" width="11" customWidth="1"/>
    <col min="5" max="5" width="13.28515625" customWidth="1"/>
    <col min="6" max="6" width="14" customWidth="1"/>
    <col min="7" max="7" width="11.5703125" customWidth="1"/>
    <col min="9" max="9" width="12.85546875" customWidth="1"/>
    <col min="10" max="10" width="13.28515625" style="3" customWidth="1"/>
    <col min="12" max="12" width="8.85546875" style="3"/>
    <col min="13" max="13" width="12.28515625" customWidth="1"/>
    <col min="14" max="14" width="9.28515625" customWidth="1"/>
    <col min="15" max="15" width="13.140625" customWidth="1"/>
    <col min="16" max="16" width="8.7109375" customWidth="1"/>
    <col min="17" max="17" width="10.140625" customWidth="1"/>
  </cols>
  <sheetData>
    <row r="1" spans="1:17" ht="26.25" x14ac:dyDescent="0.4">
      <c r="B1" s="66" t="s">
        <v>2383</v>
      </c>
      <c r="H1" s="29" t="s">
        <v>2484</v>
      </c>
    </row>
    <row r="2" spans="1:17" ht="18.75" x14ac:dyDescent="0.3">
      <c r="J2" s="82" t="s">
        <v>2485</v>
      </c>
    </row>
    <row r="4" spans="1:17" x14ac:dyDescent="0.25">
      <c r="B4" s="1" t="s">
        <v>223</v>
      </c>
    </row>
    <row r="5" spans="1:17" x14ac:dyDescent="0.25">
      <c r="B5" s="1" t="s">
        <v>224</v>
      </c>
      <c r="J5" s="3" t="s">
        <v>2352</v>
      </c>
      <c r="L5" s="3" t="s">
        <v>2352</v>
      </c>
    </row>
    <row r="6" spans="1:17" x14ac:dyDescent="0.25">
      <c r="B6" s="1" t="s">
        <v>225</v>
      </c>
      <c r="D6" t="s">
        <v>227</v>
      </c>
      <c r="E6" t="s">
        <v>228</v>
      </c>
      <c r="J6" s="3" t="s">
        <v>2402</v>
      </c>
      <c r="L6" s="3" t="s">
        <v>2402</v>
      </c>
    </row>
    <row r="7" spans="1:17" x14ac:dyDescent="0.25">
      <c r="B7" t="s">
        <v>226</v>
      </c>
      <c r="H7" s="25" t="s">
        <v>2385</v>
      </c>
      <c r="J7" s="63" t="s">
        <v>2356</v>
      </c>
      <c r="L7" s="63" t="s">
        <v>2394</v>
      </c>
      <c r="N7" s="65" t="s">
        <v>2400</v>
      </c>
    </row>
    <row r="8" spans="1:17" x14ac:dyDescent="0.25">
      <c r="B8" s="2" t="s">
        <v>229</v>
      </c>
      <c r="H8" t="s">
        <v>2339</v>
      </c>
      <c r="J8" s="3" t="s">
        <v>460</v>
      </c>
      <c r="L8" s="3" t="s">
        <v>2403</v>
      </c>
      <c r="N8" s="65" t="s">
        <v>2401</v>
      </c>
      <c r="P8" t="s">
        <v>2405</v>
      </c>
      <c r="Q8" s="70" t="s">
        <v>2356</v>
      </c>
    </row>
    <row r="9" spans="1:17" x14ac:dyDescent="0.25">
      <c r="F9" s="3"/>
      <c r="G9" s="3"/>
      <c r="H9" t="s">
        <v>2340</v>
      </c>
      <c r="J9" s="3" t="s">
        <v>2338</v>
      </c>
      <c r="L9" s="3" t="s">
        <v>2404</v>
      </c>
      <c r="M9" s="4"/>
      <c r="N9" s="65" t="s">
        <v>2399</v>
      </c>
      <c r="P9" t="s">
        <v>2406</v>
      </c>
    </row>
    <row r="10" spans="1:17" ht="15.75" x14ac:dyDescent="0.25">
      <c r="B10" s="25" t="s">
        <v>2384</v>
      </c>
      <c r="D10" s="25"/>
      <c r="F10" s="3"/>
      <c r="G10" s="3"/>
      <c r="M10" s="4"/>
      <c r="N10" s="5"/>
    </row>
    <row r="11" spans="1:17" x14ac:dyDescent="0.25">
      <c r="C11">
        <v>1</v>
      </c>
      <c r="D11" t="s">
        <v>81</v>
      </c>
      <c r="E11" t="s">
        <v>230</v>
      </c>
      <c r="H11" t="s">
        <v>164</v>
      </c>
      <c r="I11" t="s">
        <v>165</v>
      </c>
      <c r="J11" s="3">
        <v>0</v>
      </c>
      <c r="M11">
        <v>1</v>
      </c>
      <c r="N11" t="s">
        <v>26</v>
      </c>
      <c r="O11" t="s">
        <v>27</v>
      </c>
      <c r="P11">
        <v>1</v>
      </c>
    </row>
    <row r="12" spans="1:17" x14ac:dyDescent="0.25">
      <c r="A12" t="s">
        <v>49</v>
      </c>
      <c r="B12" t="s">
        <v>51</v>
      </c>
      <c r="C12">
        <v>2</v>
      </c>
      <c r="D12" t="s">
        <v>1</v>
      </c>
      <c r="E12" t="s">
        <v>0</v>
      </c>
      <c r="H12" t="s">
        <v>136</v>
      </c>
      <c r="I12" t="s">
        <v>137</v>
      </c>
      <c r="J12" s="3">
        <v>0</v>
      </c>
      <c r="M12" s="4">
        <v>2</v>
      </c>
      <c r="N12" s="25" t="s">
        <v>39</v>
      </c>
      <c r="O12" s="25" t="s">
        <v>40</v>
      </c>
      <c r="P12">
        <v>0</v>
      </c>
    </row>
    <row r="13" spans="1:17" x14ac:dyDescent="0.25">
      <c r="B13" t="s">
        <v>52</v>
      </c>
      <c r="C13">
        <v>3</v>
      </c>
      <c r="D13" t="s">
        <v>2</v>
      </c>
      <c r="E13" t="s">
        <v>8</v>
      </c>
      <c r="H13" t="s">
        <v>127</v>
      </c>
      <c r="I13" t="s">
        <v>153</v>
      </c>
      <c r="J13" s="3">
        <v>0</v>
      </c>
      <c r="M13">
        <v>3</v>
      </c>
      <c r="N13" t="s">
        <v>3</v>
      </c>
      <c r="O13" t="s">
        <v>4</v>
      </c>
      <c r="P13">
        <v>1</v>
      </c>
    </row>
    <row r="14" spans="1:17" x14ac:dyDescent="0.25">
      <c r="B14" t="s">
        <v>50</v>
      </c>
      <c r="C14">
        <f>C13+1</f>
        <v>4</v>
      </c>
      <c r="D14" t="s">
        <v>3</v>
      </c>
      <c r="E14" t="s">
        <v>4</v>
      </c>
      <c r="H14" t="s">
        <v>26</v>
      </c>
      <c r="I14" t="s">
        <v>27</v>
      </c>
      <c r="J14" s="3">
        <v>1</v>
      </c>
      <c r="M14">
        <v>4</v>
      </c>
      <c r="N14" t="s">
        <v>5</v>
      </c>
      <c r="O14" t="s">
        <v>4</v>
      </c>
      <c r="P14">
        <v>1</v>
      </c>
    </row>
    <row r="15" spans="1:17" x14ac:dyDescent="0.25">
      <c r="B15" t="s">
        <v>50</v>
      </c>
      <c r="C15">
        <f t="shared" ref="C15:C78" si="0">C14+1</f>
        <v>5</v>
      </c>
      <c r="D15" t="s">
        <v>5</v>
      </c>
      <c r="E15" t="s">
        <v>4</v>
      </c>
      <c r="H15" t="s">
        <v>85</v>
      </c>
      <c r="I15" t="s">
        <v>220</v>
      </c>
      <c r="J15" s="3">
        <v>0</v>
      </c>
      <c r="M15" s="4">
        <v>5</v>
      </c>
      <c r="N15" t="s">
        <v>7</v>
      </c>
      <c r="O15" t="s">
        <v>6</v>
      </c>
      <c r="P15">
        <v>1</v>
      </c>
    </row>
    <row r="16" spans="1:17" x14ac:dyDescent="0.25">
      <c r="B16" t="s">
        <v>50</v>
      </c>
      <c r="C16">
        <f t="shared" si="0"/>
        <v>6</v>
      </c>
      <c r="D16" t="s">
        <v>7</v>
      </c>
      <c r="E16" t="s">
        <v>6</v>
      </c>
      <c r="H16" t="s">
        <v>66</v>
      </c>
      <c r="I16" t="s">
        <v>67</v>
      </c>
      <c r="J16" s="3">
        <v>0</v>
      </c>
      <c r="M16">
        <v>6</v>
      </c>
      <c r="N16" s="25" t="s">
        <v>34</v>
      </c>
      <c r="O16" s="25" t="s">
        <v>35</v>
      </c>
      <c r="P16">
        <v>0</v>
      </c>
    </row>
    <row r="17" spans="1:16" x14ac:dyDescent="0.25">
      <c r="B17" t="s">
        <v>50</v>
      </c>
      <c r="C17">
        <f t="shared" si="0"/>
        <v>7</v>
      </c>
      <c r="D17" t="s">
        <v>14</v>
      </c>
      <c r="E17" t="s">
        <v>9</v>
      </c>
      <c r="H17" t="s">
        <v>60</v>
      </c>
      <c r="I17" t="s">
        <v>61</v>
      </c>
      <c r="J17" s="3">
        <v>0</v>
      </c>
      <c r="M17">
        <v>7</v>
      </c>
      <c r="N17" s="25" t="s">
        <v>10</v>
      </c>
      <c r="O17" s="25" t="s">
        <v>44</v>
      </c>
      <c r="P17">
        <v>0</v>
      </c>
    </row>
    <row r="18" spans="1:16" x14ac:dyDescent="0.25">
      <c r="B18" t="s">
        <v>50</v>
      </c>
      <c r="C18">
        <f t="shared" si="0"/>
        <v>8</v>
      </c>
      <c r="D18" t="s">
        <v>10</v>
      </c>
      <c r="E18" t="s">
        <v>11</v>
      </c>
      <c r="H18" t="s">
        <v>42</v>
      </c>
      <c r="I18" t="s">
        <v>160</v>
      </c>
      <c r="J18" s="3">
        <v>0</v>
      </c>
      <c r="M18" s="4">
        <v>8</v>
      </c>
      <c r="N18" t="s">
        <v>1</v>
      </c>
      <c r="O18" t="s">
        <v>0</v>
      </c>
      <c r="P18">
        <v>1</v>
      </c>
    </row>
    <row r="19" spans="1:16" x14ac:dyDescent="0.25">
      <c r="B19" t="s">
        <v>53</v>
      </c>
      <c r="C19">
        <f t="shared" si="0"/>
        <v>9</v>
      </c>
      <c r="D19" t="s">
        <v>12</v>
      </c>
      <c r="E19" t="s">
        <v>13</v>
      </c>
      <c r="H19" t="s">
        <v>23</v>
      </c>
      <c r="I19" t="s">
        <v>160</v>
      </c>
      <c r="J19" s="3">
        <v>1</v>
      </c>
      <c r="L19" s="50">
        <v>1</v>
      </c>
      <c r="M19">
        <v>9</v>
      </c>
      <c r="N19" t="s">
        <v>19</v>
      </c>
      <c r="O19" t="s">
        <v>20</v>
      </c>
      <c r="P19">
        <v>1</v>
      </c>
    </row>
    <row r="20" spans="1:16" x14ac:dyDescent="0.25">
      <c r="A20" t="s">
        <v>41</v>
      </c>
      <c r="C20">
        <f t="shared" si="0"/>
        <v>10</v>
      </c>
      <c r="D20" t="s">
        <v>15</v>
      </c>
      <c r="E20" t="s">
        <v>16</v>
      </c>
      <c r="H20" t="s">
        <v>10</v>
      </c>
      <c r="I20" t="s">
        <v>160</v>
      </c>
      <c r="J20" s="3">
        <v>0</v>
      </c>
      <c r="M20">
        <v>10</v>
      </c>
      <c r="N20" t="s">
        <v>19</v>
      </c>
      <c r="O20" t="s">
        <v>20</v>
      </c>
      <c r="P20">
        <v>1</v>
      </c>
    </row>
    <row r="21" spans="1:16" x14ac:dyDescent="0.25">
      <c r="C21">
        <f t="shared" si="0"/>
        <v>11</v>
      </c>
      <c r="D21" t="s">
        <v>17</v>
      </c>
      <c r="E21" t="s">
        <v>16</v>
      </c>
      <c r="H21" t="s">
        <v>259</v>
      </c>
      <c r="I21" t="s">
        <v>260</v>
      </c>
      <c r="J21" s="3">
        <v>0</v>
      </c>
      <c r="M21" s="4">
        <v>11</v>
      </c>
      <c r="N21" t="s">
        <v>10</v>
      </c>
      <c r="O21" t="s">
        <v>20</v>
      </c>
      <c r="P21">
        <v>1</v>
      </c>
    </row>
    <row r="22" spans="1:16" x14ac:dyDescent="0.25">
      <c r="C22">
        <f t="shared" si="0"/>
        <v>12</v>
      </c>
      <c r="D22" t="s">
        <v>10</v>
      </c>
      <c r="E22" t="s">
        <v>18</v>
      </c>
      <c r="H22" t="s">
        <v>102</v>
      </c>
      <c r="I22" t="s">
        <v>208</v>
      </c>
      <c r="J22" s="3">
        <v>0</v>
      </c>
      <c r="M22">
        <v>12</v>
      </c>
      <c r="N22" s="25" t="s">
        <v>32</v>
      </c>
      <c r="O22" s="25" t="s">
        <v>33</v>
      </c>
      <c r="P22">
        <v>0</v>
      </c>
    </row>
    <row r="23" spans="1:16" x14ac:dyDescent="0.25">
      <c r="C23">
        <f t="shared" si="0"/>
        <v>13</v>
      </c>
      <c r="D23" t="s">
        <v>19</v>
      </c>
      <c r="E23" t="s">
        <v>20</v>
      </c>
      <c r="H23" t="s">
        <v>157</v>
      </c>
      <c r="I23" t="s">
        <v>182</v>
      </c>
      <c r="J23" s="3">
        <v>1</v>
      </c>
      <c r="M23">
        <v>13</v>
      </c>
      <c r="N23" t="s">
        <v>10</v>
      </c>
      <c r="O23" t="s">
        <v>28</v>
      </c>
      <c r="P23">
        <v>1</v>
      </c>
    </row>
    <row r="24" spans="1:16" x14ac:dyDescent="0.25">
      <c r="C24">
        <f t="shared" si="0"/>
        <v>14</v>
      </c>
      <c r="D24" t="s">
        <v>21</v>
      </c>
      <c r="E24" t="s">
        <v>22</v>
      </c>
      <c r="H24" t="s">
        <v>39</v>
      </c>
      <c r="I24" t="s">
        <v>40</v>
      </c>
      <c r="J24" s="3">
        <v>0</v>
      </c>
      <c r="M24" s="4">
        <v>14</v>
      </c>
      <c r="N24" t="s">
        <v>2</v>
      </c>
      <c r="O24" t="s">
        <v>8</v>
      </c>
      <c r="P24">
        <v>1</v>
      </c>
    </row>
    <row r="25" spans="1:16" x14ac:dyDescent="0.25">
      <c r="C25">
        <f t="shared" si="0"/>
        <v>15</v>
      </c>
      <c r="D25" t="s">
        <v>23</v>
      </c>
      <c r="E25" t="s">
        <v>24</v>
      </c>
      <c r="H25" t="s">
        <v>3</v>
      </c>
      <c r="I25" t="s">
        <v>4</v>
      </c>
      <c r="J25" s="3">
        <v>1</v>
      </c>
      <c r="L25" s="50"/>
      <c r="M25">
        <v>15</v>
      </c>
      <c r="N25" t="s">
        <v>23</v>
      </c>
      <c r="O25" t="s">
        <v>24</v>
      </c>
      <c r="P25">
        <v>1</v>
      </c>
    </row>
    <row r="26" spans="1:16" x14ac:dyDescent="0.25">
      <c r="C26">
        <f t="shared" si="0"/>
        <v>16</v>
      </c>
      <c r="D26" t="s">
        <v>23</v>
      </c>
      <c r="E26" t="s">
        <v>25</v>
      </c>
      <c r="H26" t="s">
        <v>5</v>
      </c>
      <c r="I26" t="s">
        <v>4</v>
      </c>
      <c r="J26" s="3">
        <v>1</v>
      </c>
      <c r="L26" s="17"/>
      <c r="M26">
        <v>16</v>
      </c>
      <c r="N26" t="s">
        <v>42</v>
      </c>
      <c r="O26" t="s">
        <v>43</v>
      </c>
      <c r="P26">
        <v>1</v>
      </c>
    </row>
    <row r="27" spans="1:16" x14ac:dyDescent="0.25">
      <c r="C27">
        <f t="shared" si="0"/>
        <v>17</v>
      </c>
      <c r="D27" t="s">
        <v>26</v>
      </c>
      <c r="E27" t="s">
        <v>27</v>
      </c>
      <c r="H27" t="s">
        <v>7</v>
      </c>
      <c r="I27" t="s">
        <v>6</v>
      </c>
      <c r="J27" s="3">
        <v>1</v>
      </c>
      <c r="L27" s="50"/>
      <c r="M27" s="4">
        <v>17</v>
      </c>
      <c r="N27" s="25" t="s">
        <v>23</v>
      </c>
      <c r="O27" s="25" t="s">
        <v>25</v>
      </c>
      <c r="P27">
        <v>0</v>
      </c>
    </row>
    <row r="28" spans="1:16" x14ac:dyDescent="0.25">
      <c r="C28">
        <f t="shared" si="0"/>
        <v>18</v>
      </c>
      <c r="D28" t="s">
        <v>10</v>
      </c>
      <c r="E28" t="s">
        <v>28</v>
      </c>
      <c r="H28" t="s">
        <v>32</v>
      </c>
      <c r="I28" t="s">
        <v>171</v>
      </c>
      <c r="J28" s="3">
        <v>0</v>
      </c>
      <c r="M28">
        <v>18</v>
      </c>
      <c r="N28" s="25" t="s">
        <v>10</v>
      </c>
      <c r="O28" s="25" t="s">
        <v>45</v>
      </c>
      <c r="P28">
        <v>0</v>
      </c>
    </row>
    <row r="29" spans="1:16" x14ac:dyDescent="0.25">
      <c r="C29">
        <f t="shared" si="0"/>
        <v>19</v>
      </c>
      <c r="D29" t="s">
        <v>10</v>
      </c>
      <c r="E29" t="s">
        <v>29</v>
      </c>
      <c r="H29" t="s">
        <v>79</v>
      </c>
      <c r="I29" t="s">
        <v>201</v>
      </c>
      <c r="J29" s="3">
        <v>0</v>
      </c>
      <c r="M29">
        <v>19</v>
      </c>
      <c r="N29" t="s">
        <v>10</v>
      </c>
      <c r="O29" t="s">
        <v>29</v>
      </c>
      <c r="P29">
        <v>1</v>
      </c>
    </row>
    <row r="30" spans="1:16" x14ac:dyDescent="0.25">
      <c r="C30">
        <f t="shared" si="0"/>
        <v>20</v>
      </c>
      <c r="D30" t="s">
        <v>30</v>
      </c>
      <c r="E30" t="s">
        <v>31</v>
      </c>
      <c r="H30" t="s">
        <v>81</v>
      </c>
      <c r="I30" t="s">
        <v>74</v>
      </c>
      <c r="J30" s="3">
        <v>1</v>
      </c>
      <c r="L30" s="50">
        <v>1</v>
      </c>
      <c r="M30" s="4">
        <v>20</v>
      </c>
      <c r="N30" t="s">
        <v>36</v>
      </c>
      <c r="O30" t="s">
        <v>37</v>
      </c>
      <c r="P30">
        <v>1</v>
      </c>
    </row>
    <row r="31" spans="1:16" x14ac:dyDescent="0.25">
      <c r="C31">
        <f t="shared" si="0"/>
        <v>21</v>
      </c>
      <c r="D31" t="s">
        <v>32</v>
      </c>
      <c r="E31" t="s">
        <v>33</v>
      </c>
      <c r="H31" t="s">
        <v>236</v>
      </c>
      <c r="I31" t="s">
        <v>74</v>
      </c>
      <c r="J31" s="3">
        <v>0</v>
      </c>
      <c r="M31">
        <v>21</v>
      </c>
      <c r="N31" t="s">
        <v>38</v>
      </c>
      <c r="O31" t="s">
        <v>37</v>
      </c>
      <c r="P31">
        <v>1</v>
      </c>
    </row>
    <row r="32" spans="1:16" x14ac:dyDescent="0.25">
      <c r="C32">
        <f t="shared" si="0"/>
        <v>22</v>
      </c>
      <c r="D32" t="s">
        <v>34</v>
      </c>
      <c r="E32" t="s">
        <v>35</v>
      </c>
      <c r="H32" t="s">
        <v>163</v>
      </c>
      <c r="I32" t="s">
        <v>74</v>
      </c>
      <c r="J32" s="3">
        <v>1</v>
      </c>
      <c r="M32">
        <v>22</v>
      </c>
      <c r="N32" s="25" t="s">
        <v>57</v>
      </c>
      <c r="O32" s="25" t="s">
        <v>58</v>
      </c>
      <c r="P32">
        <v>0</v>
      </c>
    </row>
    <row r="33" spans="2:16" x14ac:dyDescent="0.25">
      <c r="C33">
        <f t="shared" si="0"/>
        <v>23</v>
      </c>
      <c r="D33" t="s">
        <v>36</v>
      </c>
      <c r="E33" t="s">
        <v>37</v>
      </c>
      <c r="H33" t="s">
        <v>73</v>
      </c>
      <c r="I33" t="s">
        <v>74</v>
      </c>
      <c r="J33" s="3">
        <v>1</v>
      </c>
      <c r="M33">
        <v>23</v>
      </c>
      <c r="N33" s="13" t="s">
        <v>46</v>
      </c>
      <c r="O33" s="13" t="s">
        <v>47</v>
      </c>
      <c r="P33">
        <v>1</v>
      </c>
    </row>
    <row r="34" spans="2:16" x14ac:dyDescent="0.25">
      <c r="C34">
        <f t="shared" si="0"/>
        <v>24</v>
      </c>
      <c r="D34" t="s">
        <v>39</v>
      </c>
      <c r="E34" t="s">
        <v>40</v>
      </c>
      <c r="H34" t="s">
        <v>10</v>
      </c>
      <c r="I34" t="s">
        <v>74</v>
      </c>
      <c r="J34" s="3">
        <v>1</v>
      </c>
      <c r="M34" s="4">
        <v>24</v>
      </c>
      <c r="N34" t="s">
        <v>30</v>
      </c>
      <c r="O34" t="s">
        <v>31</v>
      </c>
      <c r="P34">
        <v>1</v>
      </c>
    </row>
    <row r="35" spans="2:16" x14ac:dyDescent="0.25">
      <c r="C35">
        <f t="shared" si="0"/>
        <v>25</v>
      </c>
      <c r="D35" t="s">
        <v>38</v>
      </c>
      <c r="E35" t="s">
        <v>37</v>
      </c>
      <c r="H35" t="s">
        <v>114</v>
      </c>
      <c r="I35" t="s">
        <v>35</v>
      </c>
      <c r="J35" s="3">
        <v>0</v>
      </c>
      <c r="M35">
        <v>25</v>
      </c>
      <c r="N35" t="s">
        <v>21</v>
      </c>
      <c r="O35" t="s">
        <v>56</v>
      </c>
      <c r="P35">
        <v>1</v>
      </c>
    </row>
    <row r="36" spans="2:16" x14ac:dyDescent="0.25">
      <c r="C36">
        <f t="shared" si="0"/>
        <v>26</v>
      </c>
      <c r="D36" t="s">
        <v>42</v>
      </c>
      <c r="E36" t="s">
        <v>43</v>
      </c>
      <c r="H36" t="s">
        <v>10</v>
      </c>
      <c r="I36" t="s">
        <v>44</v>
      </c>
      <c r="J36" s="3">
        <v>0</v>
      </c>
      <c r="M36">
        <v>26</v>
      </c>
      <c r="N36" t="s">
        <v>10</v>
      </c>
      <c r="O36" t="s">
        <v>18</v>
      </c>
      <c r="P36">
        <v>1</v>
      </c>
    </row>
    <row r="37" spans="2:16" x14ac:dyDescent="0.25">
      <c r="C37">
        <f t="shared" si="0"/>
        <v>27</v>
      </c>
      <c r="D37" t="s">
        <v>19</v>
      </c>
      <c r="E37" t="s">
        <v>20</v>
      </c>
      <c r="H37" t="s">
        <v>81</v>
      </c>
      <c r="I37" t="s">
        <v>83</v>
      </c>
      <c r="J37" s="3">
        <v>0</v>
      </c>
      <c r="M37" s="4">
        <v>27</v>
      </c>
      <c r="N37" s="25" t="s">
        <v>10</v>
      </c>
      <c r="O37" s="25" t="s">
        <v>55</v>
      </c>
      <c r="P37">
        <v>0</v>
      </c>
    </row>
    <row r="38" spans="2:16" x14ac:dyDescent="0.25">
      <c r="C38">
        <f t="shared" si="0"/>
        <v>28</v>
      </c>
      <c r="D38" t="s">
        <v>10</v>
      </c>
      <c r="E38" t="s">
        <v>20</v>
      </c>
      <c r="H38" t="s">
        <v>1</v>
      </c>
      <c r="I38" t="s">
        <v>0</v>
      </c>
      <c r="J38" s="3">
        <v>1</v>
      </c>
      <c r="L38" s="50"/>
      <c r="M38">
        <v>28</v>
      </c>
      <c r="N38" t="s">
        <v>14</v>
      </c>
      <c r="O38" t="s">
        <v>9</v>
      </c>
      <c r="P38">
        <v>1</v>
      </c>
    </row>
    <row r="39" spans="2:16" x14ac:dyDescent="0.25">
      <c r="C39">
        <f t="shared" si="0"/>
        <v>29</v>
      </c>
      <c r="D39" t="s">
        <v>10</v>
      </c>
      <c r="E39" t="s">
        <v>44</v>
      </c>
      <c r="H39" t="s">
        <v>194</v>
      </c>
      <c r="I39" t="s">
        <v>20</v>
      </c>
      <c r="J39" s="3">
        <v>1</v>
      </c>
      <c r="M39">
        <v>29</v>
      </c>
      <c r="N39" s="25" t="s">
        <v>10</v>
      </c>
      <c r="O39" s="25" t="s">
        <v>48</v>
      </c>
      <c r="P39">
        <v>0</v>
      </c>
    </row>
    <row r="40" spans="2:16" x14ac:dyDescent="0.25">
      <c r="C40">
        <f t="shared" si="0"/>
        <v>30</v>
      </c>
      <c r="D40" t="s">
        <v>10</v>
      </c>
      <c r="E40" t="s">
        <v>45</v>
      </c>
      <c r="H40" t="s">
        <v>14</v>
      </c>
      <c r="I40" t="s">
        <v>20</v>
      </c>
      <c r="J40" s="3">
        <v>1</v>
      </c>
      <c r="L40" s="50"/>
      <c r="M40" s="4">
        <v>30</v>
      </c>
      <c r="N40" s="25" t="s">
        <v>12</v>
      </c>
      <c r="O40" s="25" t="s">
        <v>13</v>
      </c>
      <c r="P40">
        <v>0</v>
      </c>
    </row>
    <row r="41" spans="2:16" x14ac:dyDescent="0.25">
      <c r="C41">
        <f t="shared" si="0"/>
        <v>31</v>
      </c>
      <c r="D41" t="s">
        <v>46</v>
      </c>
      <c r="E41" t="s">
        <v>47</v>
      </c>
      <c r="H41" t="s">
        <v>19</v>
      </c>
      <c r="I41" t="s">
        <v>20</v>
      </c>
      <c r="J41" s="3">
        <v>1</v>
      </c>
      <c r="L41" s="50"/>
      <c r="M41">
        <v>31</v>
      </c>
      <c r="N41" s="25" t="s">
        <v>21</v>
      </c>
      <c r="O41" s="25" t="s">
        <v>22</v>
      </c>
      <c r="P41">
        <v>0</v>
      </c>
    </row>
    <row r="42" spans="2:16" x14ac:dyDescent="0.25">
      <c r="C42">
        <f t="shared" si="0"/>
        <v>32</v>
      </c>
      <c r="D42" t="s">
        <v>10</v>
      </c>
      <c r="E42" t="s">
        <v>48</v>
      </c>
      <c r="H42" t="s">
        <v>19</v>
      </c>
      <c r="I42" t="s">
        <v>20</v>
      </c>
      <c r="J42" s="3">
        <v>1</v>
      </c>
      <c r="M42">
        <v>32</v>
      </c>
      <c r="N42" s="13" t="s">
        <v>15</v>
      </c>
      <c r="O42" s="13" t="s">
        <v>16</v>
      </c>
      <c r="P42">
        <v>1</v>
      </c>
    </row>
    <row r="43" spans="2:16" x14ac:dyDescent="0.25">
      <c r="B43" t="s">
        <v>54</v>
      </c>
      <c r="C43">
        <f t="shared" si="0"/>
        <v>33</v>
      </c>
      <c r="D43" t="s">
        <v>10</v>
      </c>
      <c r="E43" t="s">
        <v>55</v>
      </c>
      <c r="H43" t="s">
        <v>10</v>
      </c>
      <c r="I43" t="s">
        <v>20</v>
      </c>
      <c r="J43" s="3">
        <v>1</v>
      </c>
      <c r="M43" s="4">
        <v>33</v>
      </c>
      <c r="N43" t="s">
        <v>17</v>
      </c>
      <c r="O43" t="s">
        <v>16</v>
      </c>
      <c r="P43">
        <v>1</v>
      </c>
    </row>
    <row r="44" spans="2:16" x14ac:dyDescent="0.25">
      <c r="C44">
        <f t="shared" si="0"/>
        <v>34</v>
      </c>
      <c r="D44" t="s">
        <v>57</v>
      </c>
      <c r="E44" t="s">
        <v>58</v>
      </c>
      <c r="H44" t="s">
        <v>104</v>
      </c>
      <c r="I44" t="s">
        <v>105</v>
      </c>
      <c r="J44" s="3">
        <v>0</v>
      </c>
      <c r="M44">
        <v>34</v>
      </c>
      <c r="N44" t="s">
        <v>10</v>
      </c>
      <c r="O44" t="s">
        <v>11</v>
      </c>
      <c r="P44">
        <v>1</v>
      </c>
    </row>
    <row r="45" spans="2:16" ht="15.75" x14ac:dyDescent="0.25">
      <c r="C45">
        <f t="shared" si="0"/>
        <v>35</v>
      </c>
      <c r="D45" t="s">
        <v>21</v>
      </c>
      <c r="E45" t="s">
        <v>56</v>
      </c>
      <c r="H45" t="s">
        <v>75</v>
      </c>
      <c r="I45" t="s">
        <v>92</v>
      </c>
      <c r="J45" s="3">
        <v>0</v>
      </c>
      <c r="M45" s="4"/>
      <c r="N45" s="5"/>
      <c r="O45" s="73" t="s">
        <v>2408</v>
      </c>
      <c r="P45" s="2">
        <f>SUM(P11:P44)</f>
        <v>23</v>
      </c>
    </row>
    <row r="46" spans="2:16" ht="15.75" x14ac:dyDescent="0.25">
      <c r="B46" t="s">
        <v>59</v>
      </c>
      <c r="C46">
        <f t="shared" si="0"/>
        <v>36</v>
      </c>
      <c r="D46" t="s">
        <v>60</v>
      </c>
      <c r="E46" t="s">
        <v>61</v>
      </c>
      <c r="H46" t="s">
        <v>101</v>
      </c>
      <c r="I46" t="s">
        <v>92</v>
      </c>
      <c r="J46" s="3">
        <v>1</v>
      </c>
      <c r="M46" s="4"/>
      <c r="N46" s="5"/>
    </row>
    <row r="47" spans="2:16" x14ac:dyDescent="0.25">
      <c r="C47">
        <f t="shared" si="0"/>
        <v>37</v>
      </c>
      <c r="D47" t="s">
        <v>62</v>
      </c>
      <c r="E47" t="s">
        <v>63</v>
      </c>
      <c r="H47" t="s">
        <v>10</v>
      </c>
      <c r="I47" t="s">
        <v>116</v>
      </c>
      <c r="J47" s="3">
        <v>1</v>
      </c>
      <c r="L47" s="50">
        <v>1</v>
      </c>
      <c r="O47" s="73" t="s">
        <v>2407</v>
      </c>
      <c r="P47" s="2">
        <v>21</v>
      </c>
    </row>
    <row r="48" spans="2:16" x14ac:dyDescent="0.25">
      <c r="C48">
        <f t="shared" si="0"/>
        <v>38</v>
      </c>
      <c r="D48" t="s">
        <v>64</v>
      </c>
      <c r="E48" t="s">
        <v>65</v>
      </c>
      <c r="H48" t="s">
        <v>75</v>
      </c>
      <c r="I48" t="s">
        <v>116</v>
      </c>
      <c r="J48" s="3">
        <v>0</v>
      </c>
    </row>
    <row r="49" spans="3:16" ht="15.75" x14ac:dyDescent="0.25">
      <c r="C49">
        <f t="shared" si="0"/>
        <v>39</v>
      </c>
      <c r="D49" t="s">
        <v>66</v>
      </c>
      <c r="E49" t="s">
        <v>67</v>
      </c>
      <c r="H49" t="s">
        <v>32</v>
      </c>
      <c r="I49" t="s">
        <v>129</v>
      </c>
      <c r="J49" s="3">
        <v>0</v>
      </c>
      <c r="M49" s="4"/>
      <c r="N49" s="74"/>
      <c r="O49" s="68" t="s">
        <v>2409</v>
      </c>
      <c r="P49" s="40">
        <v>44</v>
      </c>
    </row>
    <row r="50" spans="3:16" x14ac:dyDescent="0.25">
      <c r="C50">
        <f t="shared" si="0"/>
        <v>40</v>
      </c>
      <c r="D50" t="s">
        <v>37</v>
      </c>
      <c r="E50" t="s">
        <v>68</v>
      </c>
      <c r="H50" t="s">
        <v>71</v>
      </c>
      <c r="I50" t="s">
        <v>72</v>
      </c>
      <c r="J50" s="3">
        <v>1</v>
      </c>
      <c r="O50" s="68" t="s">
        <v>2410</v>
      </c>
    </row>
    <row r="51" spans="3:16" ht="15.75" x14ac:dyDescent="0.25">
      <c r="C51">
        <f t="shared" si="0"/>
        <v>41</v>
      </c>
      <c r="D51" t="s">
        <v>69</v>
      </c>
      <c r="E51" t="s">
        <v>70</v>
      </c>
      <c r="H51" t="s">
        <v>90</v>
      </c>
      <c r="I51" t="s">
        <v>181</v>
      </c>
      <c r="J51" s="3">
        <v>0</v>
      </c>
      <c r="M51" s="4"/>
      <c r="N51" s="5"/>
      <c r="O51" s="69" t="s">
        <v>2449</v>
      </c>
    </row>
    <row r="52" spans="3:16" x14ac:dyDescent="0.25">
      <c r="C52">
        <f t="shared" si="0"/>
        <v>42</v>
      </c>
      <c r="D52" t="s">
        <v>71</v>
      </c>
      <c r="E52" t="s">
        <v>72</v>
      </c>
      <c r="H52" t="s">
        <v>258</v>
      </c>
      <c r="I52" t="s">
        <v>95</v>
      </c>
      <c r="J52" s="3">
        <v>0</v>
      </c>
    </row>
    <row r="53" spans="3:16" x14ac:dyDescent="0.25">
      <c r="C53">
        <f t="shared" si="0"/>
        <v>43</v>
      </c>
      <c r="D53" t="s">
        <v>73</v>
      </c>
      <c r="E53" t="s">
        <v>74</v>
      </c>
      <c r="H53" t="s">
        <v>10</v>
      </c>
      <c r="I53" t="s">
        <v>106</v>
      </c>
      <c r="J53" s="3">
        <v>1</v>
      </c>
    </row>
    <row r="54" spans="3:16" ht="15.75" x14ac:dyDescent="0.25">
      <c r="C54">
        <f t="shared" si="0"/>
        <v>44</v>
      </c>
      <c r="D54" t="s">
        <v>75</v>
      </c>
      <c r="E54" t="s">
        <v>76</v>
      </c>
      <c r="H54" t="s">
        <v>75</v>
      </c>
      <c r="I54" t="s">
        <v>193</v>
      </c>
      <c r="J54" s="3">
        <v>0</v>
      </c>
      <c r="M54" s="4"/>
      <c r="N54" s="5"/>
    </row>
    <row r="55" spans="3:16" ht="15.75" x14ac:dyDescent="0.25">
      <c r="C55">
        <f t="shared" si="0"/>
        <v>45</v>
      </c>
      <c r="D55" t="s">
        <v>77</v>
      </c>
      <c r="E55" t="s">
        <v>78</v>
      </c>
      <c r="H55" t="s">
        <v>2</v>
      </c>
      <c r="I55" t="s">
        <v>216</v>
      </c>
      <c r="J55" s="3">
        <v>1</v>
      </c>
      <c r="L55" s="50">
        <v>1</v>
      </c>
      <c r="M55" s="4"/>
      <c r="N55" s="5"/>
    </row>
    <row r="56" spans="3:16" ht="15.75" x14ac:dyDescent="0.25">
      <c r="C56">
        <f t="shared" si="0"/>
        <v>46</v>
      </c>
      <c r="D56" t="s">
        <v>79</v>
      </c>
      <c r="E56" t="s">
        <v>80</v>
      </c>
      <c r="H56" t="s">
        <v>64</v>
      </c>
      <c r="I56" t="s">
        <v>148</v>
      </c>
      <c r="J56" s="3">
        <v>1</v>
      </c>
      <c r="L56" s="50">
        <v>1</v>
      </c>
      <c r="M56" s="4"/>
      <c r="N56" s="5"/>
    </row>
    <row r="57" spans="3:16" ht="15.75" x14ac:dyDescent="0.25">
      <c r="C57">
        <f t="shared" si="0"/>
        <v>47</v>
      </c>
      <c r="D57" t="s">
        <v>10</v>
      </c>
      <c r="E57" t="s">
        <v>74</v>
      </c>
      <c r="H57" t="s">
        <v>32</v>
      </c>
      <c r="I57" t="s">
        <v>175</v>
      </c>
      <c r="J57" s="3">
        <v>1</v>
      </c>
      <c r="L57" s="50">
        <v>1</v>
      </c>
      <c r="M57" s="4"/>
      <c r="N57" s="5"/>
    </row>
    <row r="58" spans="3:16" ht="15.75" x14ac:dyDescent="0.25">
      <c r="C58">
        <f t="shared" si="0"/>
        <v>48</v>
      </c>
      <c r="D58" t="s">
        <v>81</v>
      </c>
      <c r="E58" t="s">
        <v>82</v>
      </c>
      <c r="H58" t="s">
        <v>203</v>
      </c>
      <c r="I58" t="s">
        <v>204</v>
      </c>
      <c r="J58" s="3">
        <v>0</v>
      </c>
      <c r="M58" s="4"/>
      <c r="N58" s="5"/>
    </row>
    <row r="59" spans="3:16" x14ac:dyDescent="0.25">
      <c r="C59">
        <f t="shared" si="0"/>
        <v>49</v>
      </c>
      <c r="D59" t="s">
        <v>81</v>
      </c>
      <c r="E59" t="s">
        <v>83</v>
      </c>
      <c r="H59" t="s">
        <v>166</v>
      </c>
      <c r="I59" t="s">
        <v>167</v>
      </c>
      <c r="J59" s="3">
        <v>0</v>
      </c>
    </row>
    <row r="60" spans="3:16" ht="15.75" x14ac:dyDescent="0.25">
      <c r="C60">
        <f t="shared" si="0"/>
        <v>50</v>
      </c>
      <c r="D60" t="s">
        <v>21</v>
      </c>
      <c r="E60" t="s">
        <v>84</v>
      </c>
      <c r="H60" t="s">
        <v>121</v>
      </c>
      <c r="I60" t="s">
        <v>122</v>
      </c>
      <c r="J60" s="3">
        <v>1</v>
      </c>
      <c r="L60" s="50">
        <v>1</v>
      </c>
      <c r="M60" s="4"/>
      <c r="N60" s="5"/>
    </row>
    <row r="61" spans="3:16" x14ac:dyDescent="0.25">
      <c r="C61">
        <f t="shared" si="0"/>
        <v>51</v>
      </c>
      <c r="D61" t="s">
        <v>85</v>
      </c>
      <c r="E61" t="s">
        <v>86</v>
      </c>
      <c r="H61" t="s">
        <v>194</v>
      </c>
      <c r="I61" t="s">
        <v>192</v>
      </c>
      <c r="J61" s="3">
        <v>0</v>
      </c>
    </row>
    <row r="62" spans="3:16" ht="15.75" x14ac:dyDescent="0.25">
      <c r="C62">
        <f t="shared" si="0"/>
        <v>52</v>
      </c>
      <c r="D62" t="s">
        <v>87</v>
      </c>
      <c r="E62" t="s">
        <v>88</v>
      </c>
      <c r="H62" t="s">
        <v>95</v>
      </c>
      <c r="I62" t="s">
        <v>168</v>
      </c>
      <c r="J62" s="3">
        <v>0</v>
      </c>
      <c r="M62" s="12"/>
      <c r="N62" s="10"/>
    </row>
    <row r="63" spans="3:16" ht="15.75" x14ac:dyDescent="0.25">
      <c r="C63">
        <f t="shared" si="0"/>
        <v>53</v>
      </c>
      <c r="D63" t="s">
        <v>21</v>
      </c>
      <c r="E63" t="s">
        <v>89</v>
      </c>
      <c r="H63" t="s">
        <v>134</v>
      </c>
      <c r="I63" t="s">
        <v>135</v>
      </c>
      <c r="J63" s="3">
        <v>0</v>
      </c>
      <c r="M63" s="4"/>
      <c r="N63" s="5"/>
    </row>
    <row r="64" spans="3:16" ht="15.75" x14ac:dyDescent="0.25">
      <c r="C64">
        <f t="shared" si="0"/>
        <v>54</v>
      </c>
      <c r="D64" t="s">
        <v>90</v>
      </c>
      <c r="E64" t="s">
        <v>91</v>
      </c>
      <c r="H64" t="s">
        <v>111</v>
      </c>
      <c r="I64" t="s">
        <v>112</v>
      </c>
      <c r="J64" s="3">
        <v>0</v>
      </c>
      <c r="M64" s="4"/>
      <c r="N64" s="5"/>
    </row>
    <row r="65" spans="2:14" ht="15.75" x14ac:dyDescent="0.25">
      <c r="C65">
        <f t="shared" si="0"/>
        <v>55</v>
      </c>
      <c r="D65" t="s">
        <v>75</v>
      </c>
      <c r="E65" t="s">
        <v>92</v>
      </c>
      <c r="H65" t="s">
        <v>32</v>
      </c>
      <c r="I65" t="s">
        <v>33</v>
      </c>
      <c r="J65" s="3">
        <v>0</v>
      </c>
      <c r="M65" s="4"/>
      <c r="N65" s="5"/>
    </row>
    <row r="66" spans="2:14" x14ac:dyDescent="0.25">
      <c r="C66">
        <f t="shared" si="0"/>
        <v>56</v>
      </c>
      <c r="D66" t="s">
        <v>93</v>
      </c>
      <c r="E66" t="s">
        <v>94</v>
      </c>
      <c r="H66" t="s">
        <v>37</v>
      </c>
      <c r="I66" t="s">
        <v>68</v>
      </c>
      <c r="J66" s="3">
        <v>0</v>
      </c>
      <c r="L66" s="50">
        <v>1</v>
      </c>
    </row>
    <row r="67" spans="2:14" ht="15.75" x14ac:dyDescent="0.25">
      <c r="C67">
        <f t="shared" si="0"/>
        <v>57</v>
      </c>
      <c r="D67" t="s">
        <v>258</v>
      </c>
      <c r="E67" t="s">
        <v>95</v>
      </c>
      <c r="H67" t="s">
        <v>143</v>
      </c>
      <c r="I67" t="s">
        <v>178</v>
      </c>
      <c r="J67" s="3">
        <v>0</v>
      </c>
      <c r="M67" s="4"/>
      <c r="N67" s="5"/>
    </row>
    <row r="68" spans="2:14" ht="15.75" x14ac:dyDescent="0.25">
      <c r="C68">
        <f t="shared" si="0"/>
        <v>58</v>
      </c>
      <c r="D68" t="s">
        <v>96</v>
      </c>
      <c r="E68" t="s">
        <v>97</v>
      </c>
      <c r="H68" t="s">
        <v>188</v>
      </c>
      <c r="I68" t="s">
        <v>172</v>
      </c>
      <c r="J68" s="3">
        <v>1</v>
      </c>
      <c r="L68" s="50">
        <v>1</v>
      </c>
      <c r="M68" s="8"/>
      <c r="N68" s="5"/>
    </row>
    <row r="69" spans="2:14" ht="15.75" x14ac:dyDescent="0.25">
      <c r="C69">
        <f t="shared" si="0"/>
        <v>59</v>
      </c>
      <c r="D69" t="s">
        <v>98</v>
      </c>
      <c r="E69" t="s">
        <v>99</v>
      </c>
      <c r="H69" t="s">
        <v>32</v>
      </c>
      <c r="I69" t="s">
        <v>172</v>
      </c>
      <c r="J69" s="3">
        <v>1</v>
      </c>
      <c r="L69" s="50">
        <v>1</v>
      </c>
      <c r="M69" s="4"/>
      <c r="N69" s="5"/>
    </row>
    <row r="70" spans="2:14" x14ac:dyDescent="0.25">
      <c r="C70">
        <f t="shared" si="0"/>
        <v>60</v>
      </c>
      <c r="D70" t="s">
        <v>79</v>
      </c>
      <c r="E70" t="s">
        <v>100</v>
      </c>
      <c r="H70" t="s">
        <v>77</v>
      </c>
      <c r="I70" t="s">
        <v>221</v>
      </c>
      <c r="J70" s="3">
        <v>1</v>
      </c>
    </row>
    <row r="71" spans="2:14" x14ac:dyDescent="0.25">
      <c r="C71">
        <f t="shared" si="0"/>
        <v>61</v>
      </c>
      <c r="D71" t="s">
        <v>101</v>
      </c>
      <c r="E71" t="s">
        <v>92</v>
      </c>
      <c r="H71" t="s">
        <v>38</v>
      </c>
      <c r="I71" t="s">
        <v>179</v>
      </c>
      <c r="J71" s="3">
        <v>1</v>
      </c>
    </row>
    <row r="72" spans="2:14" ht="15.75" x14ac:dyDescent="0.25">
      <c r="C72">
        <f t="shared" si="0"/>
        <v>62</v>
      </c>
      <c r="D72" t="s">
        <v>102</v>
      </c>
      <c r="E72" t="s">
        <v>103</v>
      </c>
      <c r="H72" t="s">
        <v>242</v>
      </c>
      <c r="I72" t="s">
        <v>170</v>
      </c>
      <c r="J72" s="3">
        <v>1</v>
      </c>
      <c r="L72" s="50">
        <v>1</v>
      </c>
      <c r="M72" s="4"/>
      <c r="N72" s="5"/>
    </row>
    <row r="73" spans="2:14" ht="15.75" x14ac:dyDescent="0.25">
      <c r="C73">
        <f t="shared" si="0"/>
        <v>63</v>
      </c>
      <c r="D73" t="s">
        <v>104</v>
      </c>
      <c r="E73" t="s">
        <v>105</v>
      </c>
      <c r="H73" t="s">
        <v>10</v>
      </c>
      <c r="I73" t="s">
        <v>170</v>
      </c>
      <c r="J73" s="3">
        <v>1</v>
      </c>
      <c r="M73" s="4"/>
      <c r="N73" s="5"/>
    </row>
    <row r="74" spans="2:14" ht="15.75" x14ac:dyDescent="0.25">
      <c r="C74">
        <f t="shared" si="0"/>
        <v>64</v>
      </c>
      <c r="D74" t="s">
        <v>43</v>
      </c>
      <c r="E74" t="s">
        <v>244</v>
      </c>
      <c r="F74" t="s">
        <v>132</v>
      </c>
      <c r="H74" t="s">
        <v>127</v>
      </c>
      <c r="I74" t="s">
        <v>128</v>
      </c>
      <c r="J74" s="3">
        <v>1</v>
      </c>
      <c r="L74" s="50">
        <v>1</v>
      </c>
      <c r="M74" s="4"/>
      <c r="N74" s="5"/>
    </row>
    <row r="75" spans="2:14" x14ac:dyDescent="0.25">
      <c r="C75">
        <f t="shared" si="0"/>
        <v>65</v>
      </c>
      <c r="D75" t="s">
        <v>10</v>
      </c>
      <c r="E75" t="s">
        <v>106</v>
      </c>
      <c r="H75" t="s">
        <v>87</v>
      </c>
      <c r="I75" t="s">
        <v>88</v>
      </c>
      <c r="J75" s="3">
        <v>0</v>
      </c>
    </row>
    <row r="76" spans="2:14" ht="15.75" x14ac:dyDescent="0.25">
      <c r="C76">
        <f t="shared" si="0"/>
        <v>66</v>
      </c>
      <c r="D76" t="s">
        <v>107</v>
      </c>
      <c r="E76" t="s">
        <v>108</v>
      </c>
      <c r="H76" t="s">
        <v>14</v>
      </c>
      <c r="I76" t="s">
        <v>209</v>
      </c>
      <c r="J76" s="3">
        <v>0</v>
      </c>
      <c r="M76" s="4"/>
      <c r="N76" s="5"/>
    </row>
    <row r="77" spans="2:14" ht="15.75" x14ac:dyDescent="0.25">
      <c r="B77" t="s">
        <v>109</v>
      </c>
      <c r="C77">
        <f t="shared" si="0"/>
        <v>67</v>
      </c>
      <c r="D77" t="s">
        <v>85</v>
      </c>
      <c r="E77" t="s">
        <v>110</v>
      </c>
      <c r="H77" t="s">
        <v>10</v>
      </c>
      <c r="I77" t="s">
        <v>115</v>
      </c>
      <c r="J77" s="3">
        <v>0</v>
      </c>
      <c r="M77" s="8"/>
      <c r="N77" s="5"/>
    </row>
    <row r="78" spans="2:14" x14ac:dyDescent="0.25">
      <c r="C78">
        <f t="shared" si="0"/>
        <v>68</v>
      </c>
      <c r="D78" t="s">
        <v>111</v>
      </c>
      <c r="E78" t="s">
        <v>112</v>
      </c>
      <c r="H78" t="s">
        <v>77</v>
      </c>
      <c r="I78" t="s">
        <v>191</v>
      </c>
      <c r="J78" s="3">
        <v>0</v>
      </c>
    </row>
    <row r="79" spans="2:14" ht="15.75" x14ac:dyDescent="0.25">
      <c r="C79">
        <f t="shared" ref="C79:C142" si="1">C78+1</f>
        <v>69</v>
      </c>
      <c r="D79" t="s">
        <v>114</v>
      </c>
      <c r="E79" t="s">
        <v>113</v>
      </c>
      <c r="H79" t="s">
        <v>117</v>
      </c>
      <c r="I79" t="s">
        <v>118</v>
      </c>
      <c r="J79" s="3">
        <v>0</v>
      </c>
      <c r="M79" s="4"/>
      <c r="N79" s="5"/>
    </row>
    <row r="80" spans="2:14" ht="15.75" x14ac:dyDescent="0.25">
      <c r="C80">
        <f t="shared" si="1"/>
        <v>70</v>
      </c>
      <c r="D80" t="s">
        <v>10</v>
      </c>
      <c r="E80" t="s">
        <v>115</v>
      </c>
      <c r="H80" t="s">
        <v>32</v>
      </c>
      <c r="I80" t="s">
        <v>118</v>
      </c>
      <c r="J80" s="3">
        <v>0</v>
      </c>
      <c r="M80" s="4"/>
      <c r="N80" s="6"/>
    </row>
    <row r="81" spans="3:14" ht="15.75" x14ac:dyDescent="0.25">
      <c r="C81">
        <f t="shared" si="1"/>
        <v>71</v>
      </c>
      <c r="D81" t="s">
        <v>10</v>
      </c>
      <c r="E81" t="s">
        <v>116</v>
      </c>
      <c r="H81" t="s">
        <v>187</v>
      </c>
      <c r="I81" t="s">
        <v>118</v>
      </c>
      <c r="J81" s="3">
        <v>0</v>
      </c>
      <c r="M81" s="4"/>
      <c r="N81" s="5"/>
    </row>
    <row r="82" spans="3:14" ht="15.75" x14ac:dyDescent="0.25">
      <c r="C82">
        <f t="shared" si="1"/>
        <v>72</v>
      </c>
      <c r="D82" t="s">
        <v>117</v>
      </c>
      <c r="E82" t="s">
        <v>118</v>
      </c>
      <c r="H82" t="s">
        <v>43</v>
      </c>
      <c r="I82" t="s">
        <v>244</v>
      </c>
      <c r="J82" s="3">
        <v>1</v>
      </c>
      <c r="M82" s="1"/>
      <c r="N82" s="7"/>
    </row>
    <row r="83" spans="3:14" ht="15.75" x14ac:dyDescent="0.25">
      <c r="C83">
        <f t="shared" si="1"/>
        <v>73</v>
      </c>
      <c r="D83" t="s">
        <v>119</v>
      </c>
      <c r="E83" t="s">
        <v>120</v>
      </c>
      <c r="H83" t="s">
        <v>77</v>
      </c>
      <c r="I83" t="s">
        <v>214</v>
      </c>
      <c r="J83" s="3">
        <v>0</v>
      </c>
      <c r="M83" s="4"/>
      <c r="N83" s="5"/>
    </row>
    <row r="84" spans="3:14" ht="15.75" x14ac:dyDescent="0.25">
      <c r="C84">
        <f t="shared" si="1"/>
        <v>74</v>
      </c>
      <c r="D84" t="s">
        <v>121</v>
      </c>
      <c r="E84" t="s">
        <v>122</v>
      </c>
      <c r="H84" t="s">
        <v>95</v>
      </c>
      <c r="I84" t="s">
        <v>180</v>
      </c>
      <c r="J84" s="3">
        <v>0</v>
      </c>
      <c r="M84" s="9"/>
      <c r="N84" s="10"/>
    </row>
    <row r="85" spans="3:14" ht="15.75" x14ac:dyDescent="0.25">
      <c r="C85">
        <f t="shared" si="1"/>
        <v>75</v>
      </c>
      <c r="D85" t="s">
        <v>119</v>
      </c>
      <c r="E85" t="s">
        <v>100</v>
      </c>
      <c r="H85" t="s">
        <v>130</v>
      </c>
      <c r="I85" t="s">
        <v>131</v>
      </c>
      <c r="J85" s="3">
        <v>0</v>
      </c>
      <c r="M85" s="4"/>
      <c r="N85" s="5"/>
    </row>
    <row r="86" spans="3:14" ht="15.75" x14ac:dyDescent="0.25">
      <c r="C86">
        <f t="shared" si="1"/>
        <v>76</v>
      </c>
      <c r="D86" t="s">
        <v>21</v>
      </c>
      <c r="E86" t="s">
        <v>123</v>
      </c>
      <c r="H86" t="s">
        <v>199</v>
      </c>
      <c r="I86" t="s">
        <v>200</v>
      </c>
      <c r="J86" s="3">
        <v>0</v>
      </c>
      <c r="M86" s="1"/>
      <c r="N86" s="7"/>
    </row>
    <row r="87" spans="3:14" ht="15.75" x14ac:dyDescent="0.25">
      <c r="C87">
        <f t="shared" si="1"/>
        <v>77</v>
      </c>
      <c r="D87" t="s">
        <v>124</v>
      </c>
      <c r="E87" t="s">
        <v>125</v>
      </c>
      <c r="H87" t="s">
        <v>10</v>
      </c>
      <c r="I87" t="s">
        <v>28</v>
      </c>
      <c r="J87" s="3">
        <v>1</v>
      </c>
      <c r="M87" s="4"/>
      <c r="N87" s="5"/>
    </row>
    <row r="88" spans="3:14" ht="15.75" x14ac:dyDescent="0.25">
      <c r="C88">
        <f t="shared" si="1"/>
        <v>78</v>
      </c>
      <c r="D88" t="s">
        <v>102</v>
      </c>
      <c r="E88" t="s">
        <v>123</v>
      </c>
      <c r="H88" t="s">
        <v>98</v>
      </c>
      <c r="I88" t="s">
        <v>99</v>
      </c>
      <c r="J88" s="3">
        <v>0</v>
      </c>
      <c r="M88" s="4"/>
      <c r="N88" s="5"/>
    </row>
    <row r="89" spans="3:14" ht="15.75" x14ac:dyDescent="0.25">
      <c r="C89">
        <f t="shared" si="1"/>
        <v>79</v>
      </c>
      <c r="D89" t="s">
        <v>10</v>
      </c>
      <c r="E89" t="s">
        <v>126</v>
      </c>
      <c r="H89" t="s">
        <v>2</v>
      </c>
      <c r="I89" t="s">
        <v>8</v>
      </c>
      <c r="J89" s="3">
        <v>1</v>
      </c>
      <c r="L89" s="50"/>
      <c r="M89" s="9"/>
      <c r="N89" s="10"/>
    </row>
    <row r="90" spans="3:14" ht="15.75" x14ac:dyDescent="0.25">
      <c r="C90">
        <f t="shared" si="1"/>
        <v>80</v>
      </c>
      <c r="D90" t="s">
        <v>127</v>
      </c>
      <c r="E90" t="s">
        <v>128</v>
      </c>
      <c r="H90" t="s">
        <v>62</v>
      </c>
      <c r="I90" t="s">
        <v>63</v>
      </c>
      <c r="J90" s="3">
        <v>0</v>
      </c>
      <c r="M90" s="4"/>
      <c r="N90" s="5"/>
    </row>
    <row r="91" spans="3:14" ht="15.75" x14ac:dyDescent="0.25">
      <c r="C91">
        <f t="shared" si="1"/>
        <v>81</v>
      </c>
      <c r="D91" t="s">
        <v>32</v>
      </c>
      <c r="E91" t="s">
        <v>129</v>
      </c>
      <c r="H91" t="s">
        <v>23</v>
      </c>
      <c r="I91" t="s">
        <v>24</v>
      </c>
      <c r="J91" s="3">
        <v>1</v>
      </c>
      <c r="L91" s="50"/>
      <c r="M91" s="8"/>
      <c r="N91" s="5"/>
    </row>
    <row r="92" spans="3:14" ht="15.75" x14ac:dyDescent="0.25">
      <c r="C92">
        <f t="shared" si="1"/>
        <v>82</v>
      </c>
      <c r="D92" t="s">
        <v>130</v>
      </c>
      <c r="E92" t="s">
        <v>131</v>
      </c>
      <c r="H92" t="s">
        <v>114</v>
      </c>
      <c r="I92" t="s">
        <v>113</v>
      </c>
      <c r="J92" s="3">
        <v>0</v>
      </c>
      <c r="M92" s="4"/>
      <c r="N92" s="5"/>
    </row>
    <row r="93" spans="3:14" ht="15.75" x14ac:dyDescent="0.25">
      <c r="C93">
        <f t="shared" si="1"/>
        <v>83</v>
      </c>
      <c r="D93" t="s">
        <v>42</v>
      </c>
      <c r="E93" t="s">
        <v>100</v>
      </c>
      <c r="H93" t="s">
        <v>197</v>
      </c>
      <c r="I93" t="s">
        <v>198</v>
      </c>
      <c r="J93" s="3">
        <v>1</v>
      </c>
      <c r="M93" s="8"/>
      <c r="N93" s="5"/>
    </row>
    <row r="94" spans="3:14" ht="15.75" x14ac:dyDescent="0.25">
      <c r="C94">
        <f t="shared" si="1"/>
        <v>84</v>
      </c>
      <c r="D94" t="s">
        <v>134</v>
      </c>
      <c r="E94" t="s">
        <v>135</v>
      </c>
      <c r="H94" t="s">
        <v>42</v>
      </c>
      <c r="I94" t="s">
        <v>43</v>
      </c>
      <c r="J94" s="3">
        <v>1</v>
      </c>
      <c r="L94" s="50"/>
      <c r="M94" s="1"/>
      <c r="N94" s="7"/>
    </row>
    <row r="95" spans="3:14" x14ac:dyDescent="0.25">
      <c r="C95">
        <f t="shared" si="1"/>
        <v>85</v>
      </c>
      <c r="D95" t="s">
        <v>133</v>
      </c>
      <c r="E95" t="s">
        <v>233</v>
      </c>
      <c r="H95" t="s">
        <v>77</v>
      </c>
      <c r="I95" t="s">
        <v>169</v>
      </c>
      <c r="J95" s="3">
        <v>0</v>
      </c>
    </row>
    <row r="96" spans="3:14" x14ac:dyDescent="0.25">
      <c r="C96">
        <f t="shared" si="1"/>
        <v>86</v>
      </c>
      <c r="D96" t="s">
        <v>136</v>
      </c>
      <c r="E96" t="s">
        <v>137</v>
      </c>
      <c r="H96" t="s">
        <v>75</v>
      </c>
      <c r="I96" t="s">
        <v>76</v>
      </c>
      <c r="J96" s="3">
        <v>0</v>
      </c>
    </row>
    <row r="97" spans="3:14" x14ac:dyDescent="0.25">
      <c r="C97">
        <f t="shared" si="1"/>
        <v>87</v>
      </c>
      <c r="D97" t="s">
        <v>104</v>
      </c>
      <c r="E97" t="s">
        <v>138</v>
      </c>
      <c r="H97" t="s">
        <v>157</v>
      </c>
      <c r="I97" t="s">
        <v>210</v>
      </c>
      <c r="J97" s="3">
        <v>0</v>
      </c>
    </row>
    <row r="98" spans="3:14" ht="15.75" x14ac:dyDescent="0.25">
      <c r="C98">
        <f t="shared" si="1"/>
        <v>88</v>
      </c>
      <c r="D98" t="s">
        <v>139</v>
      </c>
      <c r="E98" t="s">
        <v>94</v>
      </c>
      <c r="H98" t="s">
        <v>85</v>
      </c>
      <c r="I98" t="s">
        <v>110</v>
      </c>
      <c r="J98" s="3">
        <v>0</v>
      </c>
      <c r="M98" s="1"/>
      <c r="N98" s="7"/>
    </row>
    <row r="99" spans="3:14" ht="15.75" x14ac:dyDescent="0.25">
      <c r="C99">
        <f t="shared" si="1"/>
        <v>89</v>
      </c>
      <c r="D99" t="s">
        <v>140</v>
      </c>
      <c r="E99" t="s">
        <v>141</v>
      </c>
      <c r="H99" t="s">
        <v>23</v>
      </c>
      <c r="I99" t="s">
        <v>25</v>
      </c>
      <c r="J99" s="3">
        <v>0</v>
      </c>
      <c r="M99" s="9"/>
      <c r="N99" s="10"/>
    </row>
    <row r="100" spans="3:14" ht="15.75" x14ac:dyDescent="0.25">
      <c r="C100">
        <f t="shared" si="1"/>
        <v>90</v>
      </c>
      <c r="D100" t="s">
        <v>142</v>
      </c>
      <c r="E100" t="s">
        <v>103</v>
      </c>
      <c r="H100" t="s">
        <v>85</v>
      </c>
      <c r="I100" t="s">
        <v>154</v>
      </c>
      <c r="J100" s="3">
        <v>1</v>
      </c>
      <c r="L100" s="50">
        <v>1</v>
      </c>
      <c r="M100" s="4"/>
      <c r="N100" s="5"/>
    </row>
    <row r="101" spans="3:14" ht="15.75" x14ac:dyDescent="0.25">
      <c r="C101">
        <f t="shared" si="1"/>
        <v>91</v>
      </c>
      <c r="D101" t="s">
        <v>73</v>
      </c>
      <c r="E101" t="s">
        <v>144</v>
      </c>
      <c r="H101" t="s">
        <v>133</v>
      </c>
      <c r="I101" t="s">
        <v>233</v>
      </c>
      <c r="J101" s="3">
        <v>0</v>
      </c>
      <c r="M101" s="9"/>
      <c r="N101" s="10"/>
    </row>
    <row r="102" spans="3:14" ht="15.75" x14ac:dyDescent="0.25">
      <c r="C102">
        <f t="shared" si="1"/>
        <v>92</v>
      </c>
      <c r="D102" t="s">
        <v>145</v>
      </c>
      <c r="E102" t="s">
        <v>146</v>
      </c>
      <c r="H102" t="s">
        <v>139</v>
      </c>
      <c r="I102" t="s">
        <v>94</v>
      </c>
      <c r="J102" s="3">
        <v>0</v>
      </c>
      <c r="M102" s="9"/>
      <c r="N102" s="10"/>
    </row>
    <row r="103" spans="3:14" x14ac:dyDescent="0.25">
      <c r="C103">
        <f t="shared" si="1"/>
        <v>93</v>
      </c>
      <c r="D103" t="s">
        <v>10</v>
      </c>
      <c r="E103" t="s">
        <v>18</v>
      </c>
      <c r="H103" t="s">
        <v>93</v>
      </c>
      <c r="I103" t="s">
        <v>94</v>
      </c>
      <c r="J103" s="3">
        <v>0</v>
      </c>
    </row>
    <row r="104" spans="3:14" ht="15.75" x14ac:dyDescent="0.25">
      <c r="C104">
        <f t="shared" si="1"/>
        <v>94</v>
      </c>
      <c r="D104" t="s">
        <v>143</v>
      </c>
      <c r="E104" t="s">
        <v>103</v>
      </c>
      <c r="H104" t="s">
        <v>10</v>
      </c>
      <c r="I104" t="s">
        <v>45</v>
      </c>
      <c r="J104" s="3">
        <v>0</v>
      </c>
      <c r="M104" s="4"/>
      <c r="N104" s="5"/>
    </row>
    <row r="105" spans="3:14" ht="15.75" x14ac:dyDescent="0.25">
      <c r="C105">
        <f t="shared" si="1"/>
        <v>95</v>
      </c>
      <c r="D105" t="s">
        <v>38</v>
      </c>
      <c r="E105" t="s">
        <v>138</v>
      </c>
      <c r="H105" t="s">
        <v>10</v>
      </c>
      <c r="I105" t="s">
        <v>29</v>
      </c>
      <c r="J105" s="3">
        <v>1</v>
      </c>
      <c r="L105" s="50"/>
      <c r="M105" s="4"/>
      <c r="N105" s="72"/>
    </row>
    <row r="106" spans="3:14" ht="15.75" x14ac:dyDescent="0.25">
      <c r="C106">
        <f t="shared" si="1"/>
        <v>96</v>
      </c>
      <c r="D106" t="s">
        <v>38</v>
      </c>
      <c r="E106" t="s">
        <v>147</v>
      </c>
      <c r="H106" t="s">
        <v>10</v>
      </c>
      <c r="I106" t="s">
        <v>184</v>
      </c>
      <c r="J106" s="3">
        <v>1</v>
      </c>
      <c r="M106" s="9"/>
      <c r="N106" s="10"/>
    </row>
    <row r="107" spans="3:14" ht="15.75" x14ac:dyDescent="0.25">
      <c r="C107">
        <f t="shared" si="1"/>
        <v>97</v>
      </c>
      <c r="D107" t="s">
        <v>64</v>
      </c>
      <c r="E107" t="s">
        <v>148</v>
      </c>
      <c r="H107" t="s">
        <v>36</v>
      </c>
      <c r="I107" t="s">
        <v>37</v>
      </c>
      <c r="J107" s="3">
        <v>1</v>
      </c>
      <c r="M107" s="8"/>
      <c r="N107" s="5"/>
    </row>
    <row r="108" spans="3:14" ht="15.75" x14ac:dyDescent="0.25">
      <c r="C108">
        <f t="shared" si="1"/>
        <v>98</v>
      </c>
      <c r="D108" t="s">
        <v>75</v>
      </c>
      <c r="E108" t="s">
        <v>116</v>
      </c>
      <c r="H108" t="s">
        <v>38</v>
      </c>
      <c r="I108" t="s">
        <v>37</v>
      </c>
      <c r="J108" s="3">
        <v>1</v>
      </c>
      <c r="L108" s="50"/>
      <c r="M108" s="4"/>
      <c r="N108" s="5"/>
    </row>
    <row r="109" spans="3:14" ht="15.75" x14ac:dyDescent="0.25">
      <c r="C109">
        <f t="shared" si="1"/>
        <v>99</v>
      </c>
      <c r="D109" t="s">
        <v>10</v>
      </c>
      <c r="E109" t="s">
        <v>149</v>
      </c>
      <c r="H109" t="s">
        <v>38</v>
      </c>
      <c r="I109" t="s">
        <v>147</v>
      </c>
      <c r="J109" s="3">
        <v>0</v>
      </c>
      <c r="M109" s="4"/>
      <c r="N109" s="5"/>
    </row>
    <row r="110" spans="3:14" ht="15.75" x14ac:dyDescent="0.25">
      <c r="C110">
        <f t="shared" si="1"/>
        <v>100</v>
      </c>
      <c r="D110" t="s">
        <v>150</v>
      </c>
      <c r="E110" t="s">
        <v>152</v>
      </c>
      <c r="H110" t="s">
        <v>197</v>
      </c>
      <c r="I110" t="s">
        <v>213</v>
      </c>
      <c r="J110" s="3">
        <v>0</v>
      </c>
      <c r="M110" s="4"/>
      <c r="N110" s="5"/>
    </row>
    <row r="111" spans="3:14" ht="15.75" x14ac:dyDescent="0.25">
      <c r="C111">
        <f t="shared" si="1"/>
        <v>101</v>
      </c>
      <c r="D111" t="s">
        <v>79</v>
      </c>
      <c r="E111" t="s">
        <v>151</v>
      </c>
      <c r="H111" t="s">
        <v>21</v>
      </c>
      <c r="I111" t="s">
        <v>161</v>
      </c>
      <c r="J111" s="3">
        <v>0</v>
      </c>
      <c r="M111" s="9"/>
      <c r="N111" s="10"/>
    </row>
    <row r="112" spans="3:14" ht="15.75" x14ac:dyDescent="0.25">
      <c r="C112">
        <f t="shared" si="1"/>
        <v>102</v>
      </c>
      <c r="D112" t="s">
        <v>127</v>
      </c>
      <c r="E112" t="s">
        <v>153</v>
      </c>
      <c r="H112" t="s">
        <v>2</v>
      </c>
      <c r="I112" t="s">
        <v>215</v>
      </c>
      <c r="J112" s="3">
        <v>1</v>
      </c>
      <c r="M112" s="4"/>
      <c r="N112" s="5"/>
    </row>
    <row r="113" spans="3:14" ht="15.75" x14ac:dyDescent="0.25">
      <c r="C113">
        <f t="shared" si="1"/>
        <v>103</v>
      </c>
      <c r="D113" t="s">
        <v>85</v>
      </c>
      <c r="E113" t="s">
        <v>154</v>
      </c>
      <c r="H113" t="s">
        <v>32</v>
      </c>
      <c r="I113" t="s">
        <v>231</v>
      </c>
      <c r="J113" s="3">
        <v>1</v>
      </c>
      <c r="M113" s="4"/>
      <c r="N113" s="5"/>
    </row>
    <row r="114" spans="3:14" x14ac:dyDescent="0.25">
      <c r="C114">
        <f t="shared" si="1"/>
        <v>104</v>
      </c>
      <c r="D114" t="s">
        <v>134</v>
      </c>
      <c r="E114" t="s">
        <v>47</v>
      </c>
      <c r="H114" t="s">
        <v>64</v>
      </c>
      <c r="I114" t="s">
        <v>65</v>
      </c>
      <c r="J114" s="3">
        <v>1</v>
      </c>
    </row>
    <row r="115" spans="3:14" x14ac:dyDescent="0.25">
      <c r="C115">
        <f t="shared" si="1"/>
        <v>105</v>
      </c>
      <c r="D115" t="s">
        <v>38</v>
      </c>
      <c r="E115" t="s">
        <v>155</v>
      </c>
      <c r="H115" t="s">
        <v>57</v>
      </c>
      <c r="I115" t="s">
        <v>58</v>
      </c>
      <c r="J115" s="3">
        <v>0</v>
      </c>
    </row>
    <row r="116" spans="3:14" x14ac:dyDescent="0.25">
      <c r="C116">
        <f t="shared" si="1"/>
        <v>106</v>
      </c>
      <c r="D116" t="s">
        <v>90</v>
      </c>
      <c r="E116" t="s">
        <v>156</v>
      </c>
      <c r="H116" t="s">
        <v>140</v>
      </c>
      <c r="I116" t="s">
        <v>141</v>
      </c>
      <c r="J116" s="3">
        <v>0</v>
      </c>
    </row>
    <row r="117" spans="3:14" ht="15.75" x14ac:dyDescent="0.25">
      <c r="C117">
        <f t="shared" si="1"/>
        <v>107</v>
      </c>
      <c r="D117" t="s">
        <v>157</v>
      </c>
      <c r="E117" t="s">
        <v>158</v>
      </c>
      <c r="H117" t="s">
        <v>134</v>
      </c>
      <c r="I117" t="s">
        <v>47</v>
      </c>
      <c r="J117" s="3">
        <v>0</v>
      </c>
      <c r="M117" s="8"/>
      <c r="N117" s="5"/>
    </row>
    <row r="118" spans="3:14" ht="15.75" x14ac:dyDescent="0.25">
      <c r="C118">
        <f t="shared" si="1"/>
        <v>108</v>
      </c>
      <c r="D118" t="s">
        <v>21</v>
      </c>
      <c r="E118" t="s">
        <v>75</v>
      </c>
      <c r="H118" t="s">
        <v>32</v>
      </c>
      <c r="I118" t="s">
        <v>47</v>
      </c>
      <c r="J118" s="3">
        <v>1</v>
      </c>
      <c r="M118" s="1"/>
      <c r="N118" s="7"/>
    </row>
    <row r="119" spans="3:14" ht="15.75" x14ac:dyDescent="0.25">
      <c r="C119">
        <f t="shared" si="1"/>
        <v>109</v>
      </c>
      <c r="D119" t="s">
        <v>32</v>
      </c>
      <c r="E119" t="s">
        <v>159</v>
      </c>
      <c r="H119" t="s">
        <v>46</v>
      </c>
      <c r="I119" t="s">
        <v>47</v>
      </c>
      <c r="J119" s="3">
        <v>1</v>
      </c>
      <c r="L119" s="50"/>
      <c r="M119" s="4"/>
      <c r="N119" s="5"/>
    </row>
    <row r="120" spans="3:14" ht="15.75" x14ac:dyDescent="0.25">
      <c r="C120">
        <f t="shared" si="1"/>
        <v>110</v>
      </c>
      <c r="D120" t="s">
        <v>23</v>
      </c>
      <c r="E120" t="s">
        <v>160</v>
      </c>
      <c r="H120" t="s">
        <v>211</v>
      </c>
      <c r="I120" t="s">
        <v>212</v>
      </c>
      <c r="J120" s="3">
        <v>0</v>
      </c>
      <c r="M120" s="4"/>
      <c r="N120" s="5"/>
    </row>
    <row r="121" spans="3:14" x14ac:dyDescent="0.25">
      <c r="C121">
        <f t="shared" si="1"/>
        <v>111</v>
      </c>
      <c r="D121" t="s">
        <v>10</v>
      </c>
      <c r="E121" t="s">
        <v>160</v>
      </c>
      <c r="H121" t="s">
        <v>81</v>
      </c>
      <c r="I121" t="s">
        <v>82</v>
      </c>
      <c r="J121" s="3">
        <v>1</v>
      </c>
      <c r="L121" s="50">
        <v>1</v>
      </c>
    </row>
    <row r="122" spans="3:14" ht="15.75" x14ac:dyDescent="0.25">
      <c r="C122">
        <f t="shared" si="1"/>
        <v>112</v>
      </c>
      <c r="D122" t="s">
        <v>10</v>
      </c>
      <c r="E122" t="s">
        <v>162</v>
      </c>
      <c r="H122" t="s">
        <v>21</v>
      </c>
      <c r="I122" t="s">
        <v>84</v>
      </c>
      <c r="J122" s="3">
        <v>1</v>
      </c>
      <c r="L122" s="50">
        <v>1</v>
      </c>
      <c r="M122" s="4"/>
      <c r="N122" s="5"/>
    </row>
    <row r="123" spans="3:14" x14ac:dyDescent="0.25">
      <c r="C123">
        <f t="shared" si="1"/>
        <v>113</v>
      </c>
      <c r="D123" t="s">
        <v>21</v>
      </c>
      <c r="E123" t="s">
        <v>161</v>
      </c>
      <c r="H123" t="s">
        <v>21</v>
      </c>
      <c r="I123" t="s">
        <v>123</v>
      </c>
      <c r="J123" s="3">
        <v>1</v>
      </c>
    </row>
    <row r="124" spans="3:14" x14ac:dyDescent="0.25">
      <c r="C124">
        <f t="shared" si="1"/>
        <v>114</v>
      </c>
      <c r="D124" t="s">
        <v>90</v>
      </c>
      <c r="E124" t="s">
        <v>74</v>
      </c>
      <c r="H124" t="s">
        <v>102</v>
      </c>
      <c r="I124" t="s">
        <v>123</v>
      </c>
      <c r="J124" s="3">
        <v>0</v>
      </c>
    </row>
    <row r="125" spans="3:14" ht="15.75" x14ac:dyDescent="0.25">
      <c r="C125">
        <f t="shared" si="1"/>
        <v>115</v>
      </c>
      <c r="D125" t="s">
        <v>259</v>
      </c>
      <c r="E125" t="s">
        <v>260</v>
      </c>
      <c r="H125" t="s">
        <v>90</v>
      </c>
      <c r="I125" t="s">
        <v>91</v>
      </c>
      <c r="J125" s="3">
        <v>0</v>
      </c>
      <c r="M125" s="12"/>
      <c r="N125" s="10"/>
    </row>
    <row r="126" spans="3:14" x14ac:dyDescent="0.25">
      <c r="C126">
        <f t="shared" si="1"/>
        <v>116</v>
      </c>
      <c r="D126" t="s">
        <v>164</v>
      </c>
      <c r="E126" t="s">
        <v>165</v>
      </c>
      <c r="H126" t="s">
        <v>30</v>
      </c>
      <c r="I126" t="s">
        <v>31</v>
      </c>
      <c r="J126" s="3">
        <v>1</v>
      </c>
    </row>
    <row r="127" spans="3:14" ht="15.75" x14ac:dyDescent="0.25">
      <c r="C127">
        <f t="shared" si="1"/>
        <v>117</v>
      </c>
      <c r="D127" t="s">
        <v>32</v>
      </c>
      <c r="E127" t="s">
        <v>231</v>
      </c>
      <c r="H127" t="s">
        <v>79</v>
      </c>
      <c r="I127" t="s">
        <v>80</v>
      </c>
      <c r="J127" s="3">
        <v>1</v>
      </c>
      <c r="M127" s="4"/>
      <c r="N127" s="5"/>
    </row>
    <row r="128" spans="3:14" ht="15.75" x14ac:dyDescent="0.25">
      <c r="C128">
        <f t="shared" si="1"/>
        <v>118</v>
      </c>
      <c r="D128" t="s">
        <v>32</v>
      </c>
      <c r="E128" t="s">
        <v>171</v>
      </c>
      <c r="H128" t="s">
        <v>10</v>
      </c>
      <c r="I128" t="s">
        <v>149</v>
      </c>
      <c r="J128" s="3">
        <v>1</v>
      </c>
      <c r="M128" s="9"/>
      <c r="N128" s="10"/>
    </row>
    <row r="129" spans="3:14" ht="15.75" x14ac:dyDescent="0.25">
      <c r="C129">
        <f t="shared" si="1"/>
        <v>119</v>
      </c>
      <c r="D129" t="s">
        <v>32</v>
      </c>
      <c r="E129" t="s">
        <v>47</v>
      </c>
      <c r="H129" t="s">
        <v>38</v>
      </c>
      <c r="I129" t="s">
        <v>186</v>
      </c>
      <c r="J129" s="3">
        <v>0</v>
      </c>
      <c r="M129" s="4"/>
      <c r="N129" s="5"/>
    </row>
    <row r="130" spans="3:14" x14ac:dyDescent="0.25">
      <c r="C130">
        <f t="shared" si="1"/>
        <v>120</v>
      </c>
      <c r="D130" t="s">
        <v>32</v>
      </c>
      <c r="E130" t="s">
        <v>172</v>
      </c>
      <c r="H130" t="s">
        <v>176</v>
      </c>
      <c r="I130" t="s">
        <v>177</v>
      </c>
      <c r="J130" s="3">
        <v>0</v>
      </c>
    </row>
    <row r="131" spans="3:14" ht="15.75" x14ac:dyDescent="0.25">
      <c r="C131">
        <f t="shared" si="1"/>
        <v>121</v>
      </c>
      <c r="D131" t="s">
        <v>242</v>
      </c>
      <c r="E131" t="s">
        <v>170</v>
      </c>
      <c r="H131" t="s">
        <v>21</v>
      </c>
      <c r="I131" t="s">
        <v>56</v>
      </c>
      <c r="J131" s="3">
        <v>1</v>
      </c>
      <c r="M131" s="9"/>
      <c r="N131" s="10"/>
    </row>
    <row r="132" spans="3:14" ht="15.75" x14ac:dyDescent="0.25">
      <c r="C132">
        <f t="shared" si="1"/>
        <v>122</v>
      </c>
      <c r="D132" t="s">
        <v>14</v>
      </c>
      <c r="E132" t="s">
        <v>170</v>
      </c>
      <c r="H132" t="s">
        <v>95</v>
      </c>
      <c r="I132" t="s">
        <v>217</v>
      </c>
      <c r="J132" s="3">
        <v>0</v>
      </c>
      <c r="M132" s="12"/>
      <c r="N132" s="10"/>
    </row>
    <row r="133" spans="3:14" ht="15.75" x14ac:dyDescent="0.25">
      <c r="C133">
        <f t="shared" si="1"/>
        <v>123</v>
      </c>
      <c r="D133" t="s">
        <v>14</v>
      </c>
      <c r="E133" t="s">
        <v>261</v>
      </c>
      <c r="H133" t="s">
        <v>73</v>
      </c>
      <c r="I133" t="s">
        <v>144</v>
      </c>
      <c r="J133" s="3">
        <v>0</v>
      </c>
      <c r="M133" s="4"/>
      <c r="N133" s="5"/>
    </row>
    <row r="134" spans="3:14" ht="15.75" x14ac:dyDescent="0.25">
      <c r="C134">
        <f t="shared" si="1"/>
        <v>124</v>
      </c>
      <c r="D134" t="s">
        <v>77</v>
      </c>
      <c r="E134" t="s">
        <v>169</v>
      </c>
      <c r="H134" t="s">
        <v>21</v>
      </c>
      <c r="I134" t="s">
        <v>89</v>
      </c>
      <c r="J134" s="3">
        <v>0</v>
      </c>
      <c r="M134" s="13"/>
      <c r="N134" s="5"/>
    </row>
    <row r="135" spans="3:14" x14ac:dyDescent="0.25">
      <c r="C135">
        <f t="shared" si="1"/>
        <v>125</v>
      </c>
      <c r="D135" t="s">
        <v>95</v>
      </c>
      <c r="E135" t="s">
        <v>168</v>
      </c>
      <c r="H135" t="s">
        <v>10</v>
      </c>
      <c r="I135" t="s">
        <v>18</v>
      </c>
      <c r="J135" s="3">
        <v>1</v>
      </c>
    </row>
    <row r="136" spans="3:14" ht="15.75" x14ac:dyDescent="0.25">
      <c r="C136">
        <f t="shared" si="1"/>
        <v>126</v>
      </c>
      <c r="D136" t="s">
        <v>166</v>
      </c>
      <c r="E136" t="s">
        <v>167</v>
      </c>
      <c r="H136" t="s">
        <v>10</v>
      </c>
      <c r="I136" t="s">
        <v>18</v>
      </c>
      <c r="J136" s="3">
        <v>0</v>
      </c>
      <c r="M136" s="9"/>
      <c r="N136" s="10"/>
    </row>
    <row r="137" spans="3:14" x14ac:dyDescent="0.25">
      <c r="C137">
        <f t="shared" si="1"/>
        <v>127</v>
      </c>
      <c r="D137" t="s">
        <v>173</v>
      </c>
      <c r="E137" t="s">
        <v>174</v>
      </c>
      <c r="H137" t="s">
        <v>104</v>
      </c>
      <c r="I137" t="s">
        <v>138</v>
      </c>
      <c r="J137" s="3">
        <v>0</v>
      </c>
    </row>
    <row r="138" spans="3:14" x14ac:dyDescent="0.25">
      <c r="C138">
        <f t="shared" si="1"/>
        <v>128</v>
      </c>
      <c r="D138" t="s">
        <v>32</v>
      </c>
      <c r="E138" t="s">
        <v>175</v>
      </c>
      <c r="H138" t="s">
        <v>38</v>
      </c>
      <c r="I138" t="s">
        <v>138</v>
      </c>
      <c r="J138" s="3">
        <v>1</v>
      </c>
    </row>
    <row r="139" spans="3:14" ht="15.75" x14ac:dyDescent="0.25">
      <c r="C139">
        <f t="shared" si="1"/>
        <v>129</v>
      </c>
      <c r="D139" t="s">
        <v>176</v>
      </c>
      <c r="E139" t="s">
        <v>177</v>
      </c>
      <c r="H139" t="s">
        <v>10</v>
      </c>
      <c r="I139" t="s">
        <v>55</v>
      </c>
      <c r="J139" s="3">
        <v>0</v>
      </c>
      <c r="M139" s="4"/>
      <c r="N139" s="5"/>
    </row>
    <row r="140" spans="3:14" ht="15.75" x14ac:dyDescent="0.25">
      <c r="C140">
        <f t="shared" si="1"/>
        <v>130</v>
      </c>
      <c r="D140" t="s">
        <v>143</v>
      </c>
      <c r="E140" t="s">
        <v>178</v>
      </c>
      <c r="H140" t="s">
        <v>2</v>
      </c>
      <c r="I140" t="s">
        <v>222</v>
      </c>
      <c r="J140" s="3">
        <v>1</v>
      </c>
      <c r="M140" s="4"/>
      <c r="N140" s="6"/>
    </row>
    <row r="141" spans="3:14" ht="15.75" x14ac:dyDescent="0.25">
      <c r="C141">
        <f t="shared" si="1"/>
        <v>131</v>
      </c>
      <c r="D141" t="s">
        <v>38</v>
      </c>
      <c r="E141" t="s">
        <v>179</v>
      </c>
      <c r="H141" t="s">
        <v>14</v>
      </c>
      <c r="I141" t="s">
        <v>185</v>
      </c>
      <c r="J141" s="3">
        <v>1</v>
      </c>
      <c r="L141" s="50">
        <v>1</v>
      </c>
      <c r="M141" s="4"/>
      <c r="N141" s="5"/>
    </row>
    <row r="142" spans="3:14" ht="15.75" x14ac:dyDescent="0.25">
      <c r="C142">
        <f t="shared" si="1"/>
        <v>132</v>
      </c>
      <c r="D142" t="s">
        <v>95</v>
      </c>
      <c r="E142" t="s">
        <v>180</v>
      </c>
      <c r="H142" t="s">
        <v>14</v>
      </c>
      <c r="I142" t="s">
        <v>9</v>
      </c>
      <c r="J142" s="3">
        <v>1</v>
      </c>
      <c r="M142" s="1"/>
      <c r="N142" s="7"/>
    </row>
    <row r="143" spans="3:14" x14ac:dyDescent="0.25">
      <c r="C143">
        <f t="shared" ref="C143:C182" si="2">C142+1</f>
        <v>133</v>
      </c>
      <c r="D143" t="s">
        <v>90</v>
      </c>
      <c r="E143" t="s">
        <v>181</v>
      </c>
      <c r="H143" t="s">
        <v>10</v>
      </c>
      <c r="I143" t="s">
        <v>126</v>
      </c>
      <c r="J143" s="3">
        <v>1</v>
      </c>
    </row>
    <row r="144" spans="3:14" ht="15.75" x14ac:dyDescent="0.25">
      <c r="C144">
        <f t="shared" si="2"/>
        <v>134</v>
      </c>
      <c r="D144" t="s">
        <v>157</v>
      </c>
      <c r="E144" t="s">
        <v>182</v>
      </c>
      <c r="H144" t="s">
        <v>81</v>
      </c>
      <c r="I144" t="s">
        <v>230</v>
      </c>
      <c r="J144" s="3">
        <v>1</v>
      </c>
      <c r="M144" s="4"/>
      <c r="N144" s="5"/>
    </row>
    <row r="145" spans="3:14" ht="15.75" x14ac:dyDescent="0.25">
      <c r="C145">
        <f t="shared" si="2"/>
        <v>135</v>
      </c>
      <c r="D145" t="s">
        <v>90</v>
      </c>
      <c r="E145" t="s">
        <v>183</v>
      </c>
      <c r="H145" t="s">
        <v>107</v>
      </c>
      <c r="I145" t="s">
        <v>108</v>
      </c>
      <c r="J145" s="3">
        <v>0</v>
      </c>
      <c r="M145" s="9"/>
      <c r="N145" s="10"/>
    </row>
    <row r="146" spans="3:14" x14ac:dyDescent="0.25">
      <c r="C146">
        <f t="shared" si="2"/>
        <v>136</v>
      </c>
      <c r="D146" t="s">
        <v>32</v>
      </c>
      <c r="E146" t="s">
        <v>118</v>
      </c>
      <c r="H146" t="s">
        <v>157</v>
      </c>
      <c r="I146" t="s">
        <v>158</v>
      </c>
      <c r="J146" s="3">
        <v>1</v>
      </c>
      <c r="L146" s="50">
        <v>1</v>
      </c>
    </row>
    <row r="147" spans="3:14" ht="15.75" x14ac:dyDescent="0.25">
      <c r="C147">
        <f t="shared" si="2"/>
        <v>137</v>
      </c>
      <c r="D147" t="s">
        <v>10</v>
      </c>
      <c r="E147" t="s">
        <v>184</v>
      </c>
      <c r="H147" t="s">
        <v>142</v>
      </c>
      <c r="I147" t="s">
        <v>103</v>
      </c>
      <c r="J147" s="3">
        <v>0</v>
      </c>
      <c r="M147" s="4"/>
      <c r="N147" s="5"/>
    </row>
    <row r="148" spans="3:14" ht="15.75" x14ac:dyDescent="0.25">
      <c r="C148">
        <f t="shared" si="2"/>
        <v>138</v>
      </c>
      <c r="D148" t="s">
        <v>14</v>
      </c>
      <c r="E148" t="s">
        <v>185</v>
      </c>
      <c r="H148" t="s">
        <v>143</v>
      </c>
      <c r="I148" t="s">
        <v>103</v>
      </c>
      <c r="J148" s="3">
        <v>1</v>
      </c>
      <c r="M148" s="4"/>
      <c r="N148" s="5"/>
    </row>
    <row r="149" spans="3:14" x14ac:dyDescent="0.25">
      <c r="C149">
        <f t="shared" si="2"/>
        <v>139</v>
      </c>
      <c r="D149" t="s">
        <v>38</v>
      </c>
      <c r="E149" t="s">
        <v>186</v>
      </c>
      <c r="H149" t="s">
        <v>102</v>
      </c>
      <c r="I149" t="s">
        <v>103</v>
      </c>
      <c r="J149" s="3">
        <v>1</v>
      </c>
      <c r="L149" s="50">
        <v>1</v>
      </c>
    </row>
    <row r="150" spans="3:14" ht="15.75" x14ac:dyDescent="0.25">
      <c r="C150">
        <f t="shared" si="2"/>
        <v>140</v>
      </c>
      <c r="D150" t="s">
        <v>187</v>
      </c>
      <c r="E150" t="s">
        <v>118</v>
      </c>
      <c r="H150" t="s">
        <v>10</v>
      </c>
      <c r="I150" t="s">
        <v>48</v>
      </c>
      <c r="J150" s="3">
        <v>0</v>
      </c>
      <c r="M150" s="4"/>
      <c r="N150" s="5"/>
    </row>
    <row r="151" spans="3:14" x14ac:dyDescent="0.25">
      <c r="C151">
        <f t="shared" si="2"/>
        <v>141</v>
      </c>
      <c r="D151" t="s">
        <v>188</v>
      </c>
      <c r="E151" t="s">
        <v>172</v>
      </c>
      <c r="H151" t="s">
        <v>21</v>
      </c>
      <c r="I151" t="s">
        <v>75</v>
      </c>
      <c r="J151" s="3">
        <v>1</v>
      </c>
      <c r="L151" s="50">
        <v>1</v>
      </c>
    </row>
    <row r="152" spans="3:14" ht="15.75" x14ac:dyDescent="0.25">
      <c r="C152">
        <f t="shared" si="2"/>
        <v>142</v>
      </c>
      <c r="D152" t="s">
        <v>189</v>
      </c>
      <c r="E152" t="s">
        <v>190</v>
      </c>
      <c r="H152" t="s">
        <v>96</v>
      </c>
      <c r="I152" t="s">
        <v>97</v>
      </c>
      <c r="J152" s="3">
        <v>1</v>
      </c>
      <c r="M152" s="4"/>
      <c r="N152" s="5"/>
    </row>
    <row r="153" spans="3:14" ht="15.75" x14ac:dyDescent="0.25">
      <c r="C153">
        <f t="shared" si="2"/>
        <v>143</v>
      </c>
      <c r="D153" t="s">
        <v>77</v>
      </c>
      <c r="E153" t="s">
        <v>191</v>
      </c>
      <c r="H153" t="s">
        <v>12</v>
      </c>
      <c r="I153" t="s">
        <v>13</v>
      </c>
      <c r="J153" s="3">
        <v>0</v>
      </c>
      <c r="M153" s="71"/>
      <c r="N153" s="7"/>
    </row>
    <row r="154" spans="3:14" ht="15.75" x14ac:dyDescent="0.25">
      <c r="C154">
        <f t="shared" si="2"/>
        <v>144</v>
      </c>
      <c r="D154" t="s">
        <v>194</v>
      </c>
      <c r="E154" t="s">
        <v>192</v>
      </c>
      <c r="H154" t="s">
        <v>173</v>
      </c>
      <c r="I154" t="s">
        <v>174</v>
      </c>
      <c r="J154" s="3">
        <v>0</v>
      </c>
      <c r="M154" s="4"/>
      <c r="N154" s="5"/>
    </row>
    <row r="155" spans="3:14" ht="15.75" x14ac:dyDescent="0.25">
      <c r="C155">
        <f t="shared" si="2"/>
        <v>145</v>
      </c>
      <c r="D155" t="s">
        <v>194</v>
      </c>
      <c r="E155" t="s">
        <v>20</v>
      </c>
      <c r="H155" t="s">
        <v>124</v>
      </c>
      <c r="I155" t="s">
        <v>125</v>
      </c>
      <c r="J155" s="3">
        <v>0</v>
      </c>
      <c r="M155" s="4"/>
      <c r="N155" s="5"/>
    </row>
    <row r="156" spans="3:14" ht="15.75" x14ac:dyDescent="0.25">
      <c r="C156">
        <f t="shared" si="2"/>
        <v>146</v>
      </c>
      <c r="D156" t="s">
        <v>81</v>
      </c>
      <c r="E156" t="s">
        <v>74</v>
      </c>
      <c r="H156" t="s">
        <v>195</v>
      </c>
      <c r="I156" t="s">
        <v>196</v>
      </c>
      <c r="J156" s="3">
        <v>0</v>
      </c>
      <c r="M156" s="4"/>
      <c r="N156" s="5"/>
    </row>
    <row r="157" spans="3:14" ht="15.75" x14ac:dyDescent="0.25">
      <c r="C157">
        <f t="shared" si="2"/>
        <v>147</v>
      </c>
      <c r="D157" t="s">
        <v>81</v>
      </c>
      <c r="E157" t="s">
        <v>193</v>
      </c>
      <c r="H157" t="s">
        <v>5</v>
      </c>
      <c r="I157" t="s">
        <v>196</v>
      </c>
      <c r="J157" s="3">
        <v>0</v>
      </c>
      <c r="M157" s="4"/>
      <c r="N157" s="5"/>
    </row>
    <row r="158" spans="3:14" ht="15.75" x14ac:dyDescent="0.25">
      <c r="C158">
        <f t="shared" si="2"/>
        <v>148</v>
      </c>
      <c r="D158" t="s">
        <v>457</v>
      </c>
      <c r="E158" t="s">
        <v>74</v>
      </c>
      <c r="H158" t="s">
        <v>189</v>
      </c>
      <c r="I158" t="s">
        <v>190</v>
      </c>
      <c r="J158" s="3">
        <v>0</v>
      </c>
      <c r="M158" s="4"/>
      <c r="N158" s="5"/>
    </row>
    <row r="159" spans="3:14" ht="15.75" x14ac:dyDescent="0.25">
      <c r="C159">
        <f t="shared" si="2"/>
        <v>149</v>
      </c>
      <c r="D159" t="s">
        <v>195</v>
      </c>
      <c r="E159" t="s">
        <v>196</v>
      </c>
      <c r="H159" t="s">
        <v>90</v>
      </c>
      <c r="I159" t="s">
        <v>183</v>
      </c>
      <c r="J159" s="3">
        <v>0</v>
      </c>
      <c r="M159" s="9"/>
      <c r="N159" s="10"/>
    </row>
    <row r="160" spans="3:14" ht="15.75" x14ac:dyDescent="0.25">
      <c r="C160">
        <f t="shared" si="2"/>
        <v>150</v>
      </c>
      <c r="D160" t="s">
        <v>14</v>
      </c>
      <c r="E160" t="s">
        <v>20</v>
      </c>
      <c r="H160" t="s">
        <v>85</v>
      </c>
      <c r="I160" t="s">
        <v>86</v>
      </c>
      <c r="J160" s="3">
        <v>0</v>
      </c>
      <c r="M160" s="9"/>
      <c r="N160" s="10"/>
    </row>
    <row r="161" spans="3:14" ht="15.75" x14ac:dyDescent="0.25">
      <c r="C161">
        <f t="shared" si="2"/>
        <v>151</v>
      </c>
      <c r="D161" t="s">
        <v>197</v>
      </c>
      <c r="E161" t="s">
        <v>198</v>
      </c>
      <c r="H161" t="s">
        <v>79</v>
      </c>
      <c r="I161" t="s">
        <v>151</v>
      </c>
      <c r="J161" s="3">
        <v>1</v>
      </c>
      <c r="M161" s="9"/>
      <c r="N161" s="10"/>
    </row>
    <row r="162" spans="3:14" x14ac:dyDescent="0.25">
      <c r="C162">
        <f t="shared" si="2"/>
        <v>152</v>
      </c>
      <c r="D162" t="s">
        <v>199</v>
      </c>
      <c r="E162" t="s">
        <v>200</v>
      </c>
      <c r="H162" t="s">
        <v>77</v>
      </c>
      <c r="I162" t="s">
        <v>78</v>
      </c>
      <c r="J162" s="3">
        <v>1</v>
      </c>
      <c r="L162" s="50">
        <v>1</v>
      </c>
    </row>
    <row r="163" spans="3:14" ht="15.75" x14ac:dyDescent="0.25">
      <c r="C163">
        <f t="shared" si="2"/>
        <v>153</v>
      </c>
      <c r="D163" t="s">
        <v>79</v>
      </c>
      <c r="E163" t="s">
        <v>201</v>
      </c>
      <c r="H163" t="s">
        <v>10</v>
      </c>
      <c r="I163" t="s">
        <v>162</v>
      </c>
      <c r="J163" s="3">
        <v>0</v>
      </c>
      <c r="M163" s="4"/>
      <c r="N163" s="5"/>
    </row>
    <row r="164" spans="3:14" ht="15.75" x14ac:dyDescent="0.25">
      <c r="C164">
        <f t="shared" si="2"/>
        <v>154</v>
      </c>
      <c r="D164" t="s">
        <v>2</v>
      </c>
      <c r="E164" t="s">
        <v>202</v>
      </c>
      <c r="H164" t="s">
        <v>21</v>
      </c>
      <c r="I164" t="s">
        <v>22</v>
      </c>
      <c r="J164" s="3">
        <v>0</v>
      </c>
      <c r="M164" s="4"/>
      <c r="N164" s="5"/>
    </row>
    <row r="165" spans="3:14" ht="15.75" x14ac:dyDescent="0.25">
      <c r="C165">
        <f t="shared" si="2"/>
        <v>155</v>
      </c>
      <c r="D165" t="s">
        <v>2</v>
      </c>
      <c r="E165" t="s">
        <v>100</v>
      </c>
      <c r="H165" t="s">
        <v>206</v>
      </c>
      <c r="I165" t="s">
        <v>205</v>
      </c>
      <c r="J165" s="3">
        <v>0</v>
      </c>
      <c r="M165" s="4"/>
      <c r="N165" s="5"/>
    </row>
    <row r="166" spans="3:14" x14ac:dyDescent="0.25">
      <c r="C166">
        <f t="shared" si="2"/>
        <v>156</v>
      </c>
      <c r="D166" t="s">
        <v>42</v>
      </c>
      <c r="E166" t="s">
        <v>160</v>
      </c>
      <c r="H166" t="s">
        <v>32</v>
      </c>
      <c r="I166" t="s">
        <v>159</v>
      </c>
      <c r="J166" s="3">
        <v>0</v>
      </c>
    </row>
    <row r="167" spans="3:14" x14ac:dyDescent="0.25">
      <c r="C167">
        <f t="shared" si="2"/>
        <v>157</v>
      </c>
      <c r="D167" t="s">
        <v>203</v>
      </c>
      <c r="E167" t="s">
        <v>204</v>
      </c>
      <c r="H167" t="s">
        <v>38</v>
      </c>
      <c r="I167" t="s">
        <v>155</v>
      </c>
      <c r="J167" s="3">
        <v>1</v>
      </c>
    </row>
    <row r="168" spans="3:14" ht="15.75" x14ac:dyDescent="0.25">
      <c r="C168">
        <f t="shared" si="2"/>
        <v>158</v>
      </c>
      <c r="D168" t="s">
        <v>206</v>
      </c>
      <c r="E168" t="s">
        <v>205</v>
      </c>
      <c r="H168" t="s">
        <v>119</v>
      </c>
      <c r="I168" t="s">
        <v>120</v>
      </c>
      <c r="J168" s="3">
        <v>1</v>
      </c>
      <c r="M168" s="4"/>
      <c r="N168" s="5"/>
    </row>
    <row r="169" spans="3:14" ht="15.75" x14ac:dyDescent="0.25">
      <c r="C169">
        <f t="shared" si="2"/>
        <v>159</v>
      </c>
      <c r="D169" t="s">
        <v>207</v>
      </c>
      <c r="E169" t="s">
        <v>196</v>
      </c>
      <c r="H169" t="s">
        <v>2</v>
      </c>
      <c r="I169" t="s">
        <v>202</v>
      </c>
      <c r="J169" s="3">
        <v>0</v>
      </c>
      <c r="M169" s="8"/>
      <c r="N169" s="5"/>
    </row>
    <row r="170" spans="3:14" ht="15.75" x14ac:dyDescent="0.25">
      <c r="C170">
        <f t="shared" si="2"/>
        <v>160</v>
      </c>
      <c r="D170" t="s">
        <v>102</v>
      </c>
      <c r="E170" t="s">
        <v>208</v>
      </c>
      <c r="H170" t="s">
        <v>15</v>
      </c>
      <c r="I170" t="s">
        <v>16</v>
      </c>
      <c r="J170" s="3">
        <v>1</v>
      </c>
      <c r="M170" s="4"/>
      <c r="N170" s="5"/>
    </row>
    <row r="171" spans="3:14" ht="15.75" x14ac:dyDescent="0.25">
      <c r="C171">
        <f t="shared" si="2"/>
        <v>161</v>
      </c>
      <c r="D171" t="s">
        <v>14</v>
      </c>
      <c r="E171" t="s">
        <v>209</v>
      </c>
      <c r="H171" t="s">
        <v>17</v>
      </c>
      <c r="I171" t="s">
        <v>16</v>
      </c>
      <c r="J171" s="3">
        <v>1</v>
      </c>
      <c r="M171" s="4"/>
      <c r="N171" s="5"/>
    </row>
    <row r="172" spans="3:14" x14ac:dyDescent="0.25">
      <c r="C172">
        <f t="shared" si="2"/>
        <v>162</v>
      </c>
      <c r="D172" t="s">
        <v>157</v>
      </c>
      <c r="E172" t="s">
        <v>210</v>
      </c>
      <c r="H172" t="s">
        <v>10</v>
      </c>
      <c r="I172" t="s">
        <v>11</v>
      </c>
      <c r="J172" s="3">
        <v>1</v>
      </c>
    </row>
    <row r="173" spans="3:14" x14ac:dyDescent="0.25">
      <c r="C173">
        <f t="shared" si="2"/>
        <v>163</v>
      </c>
      <c r="D173" t="s">
        <v>211</v>
      </c>
      <c r="E173" t="s">
        <v>212</v>
      </c>
      <c r="H173" t="s">
        <v>119</v>
      </c>
      <c r="I173" t="s">
        <v>100</v>
      </c>
      <c r="J173" s="3">
        <v>1</v>
      </c>
    </row>
    <row r="174" spans="3:14" x14ac:dyDescent="0.25">
      <c r="C174">
        <f t="shared" si="2"/>
        <v>164</v>
      </c>
      <c r="D174" t="s">
        <v>197</v>
      </c>
      <c r="E174" t="s">
        <v>213</v>
      </c>
      <c r="H174" t="s">
        <v>42</v>
      </c>
      <c r="I174" t="s">
        <v>100</v>
      </c>
      <c r="J174" s="3">
        <v>1</v>
      </c>
    </row>
    <row r="175" spans="3:14" x14ac:dyDescent="0.25">
      <c r="C175">
        <f t="shared" si="2"/>
        <v>165</v>
      </c>
      <c r="D175" t="s">
        <v>77</v>
      </c>
      <c r="E175" t="s">
        <v>214</v>
      </c>
      <c r="H175" t="s">
        <v>2</v>
      </c>
      <c r="I175" t="s">
        <v>100</v>
      </c>
      <c r="J175" s="3">
        <v>1</v>
      </c>
    </row>
    <row r="176" spans="3:14" x14ac:dyDescent="0.25">
      <c r="C176">
        <f t="shared" si="2"/>
        <v>166</v>
      </c>
      <c r="D176" t="s">
        <v>2</v>
      </c>
      <c r="E176" t="s">
        <v>215</v>
      </c>
      <c r="H176" t="s">
        <v>79</v>
      </c>
      <c r="I176" t="s">
        <v>100</v>
      </c>
      <c r="J176" s="3">
        <v>0</v>
      </c>
    </row>
    <row r="177" spans="3:13" x14ac:dyDescent="0.25">
      <c r="C177">
        <f t="shared" si="2"/>
        <v>167</v>
      </c>
      <c r="D177" t="s">
        <v>2</v>
      </c>
      <c r="E177" t="s">
        <v>216</v>
      </c>
      <c r="H177" t="s">
        <v>218</v>
      </c>
      <c r="I177" t="s">
        <v>219</v>
      </c>
      <c r="J177" s="3">
        <v>1</v>
      </c>
      <c r="L177" s="17"/>
    </row>
    <row r="178" spans="3:13" x14ac:dyDescent="0.25">
      <c r="C178">
        <f t="shared" si="2"/>
        <v>168</v>
      </c>
      <c r="D178" t="s">
        <v>95</v>
      </c>
      <c r="E178" t="s">
        <v>217</v>
      </c>
      <c r="H178" t="s">
        <v>69</v>
      </c>
      <c r="I178" t="s">
        <v>70</v>
      </c>
      <c r="J178" s="3">
        <v>0</v>
      </c>
    </row>
    <row r="179" spans="3:13" x14ac:dyDescent="0.25">
      <c r="C179">
        <f t="shared" si="2"/>
        <v>169</v>
      </c>
      <c r="D179" t="s">
        <v>218</v>
      </c>
      <c r="E179" t="s">
        <v>219</v>
      </c>
      <c r="H179" t="s">
        <v>145</v>
      </c>
      <c r="I179" t="s">
        <v>146</v>
      </c>
      <c r="J179" s="3">
        <v>1</v>
      </c>
      <c r="L179" s="50">
        <v>1</v>
      </c>
    </row>
    <row r="180" spans="3:13" x14ac:dyDescent="0.25">
      <c r="C180">
        <f t="shared" si="2"/>
        <v>170</v>
      </c>
      <c r="D180" t="s">
        <v>85</v>
      </c>
      <c r="E180" t="s">
        <v>220</v>
      </c>
      <c r="H180" t="s">
        <v>90</v>
      </c>
      <c r="I180" t="s">
        <v>156</v>
      </c>
      <c r="J180" s="3">
        <v>1</v>
      </c>
    </row>
    <row r="181" spans="3:13" x14ac:dyDescent="0.25">
      <c r="C181">
        <f t="shared" si="2"/>
        <v>171</v>
      </c>
      <c r="D181" t="s">
        <v>77</v>
      </c>
      <c r="E181" t="s">
        <v>221</v>
      </c>
      <c r="H181" t="s">
        <v>150</v>
      </c>
      <c r="I181" t="s">
        <v>152</v>
      </c>
      <c r="J181" s="3">
        <v>1</v>
      </c>
    </row>
    <row r="182" spans="3:13" x14ac:dyDescent="0.25">
      <c r="C182">
        <f t="shared" si="2"/>
        <v>172</v>
      </c>
      <c r="D182" t="s">
        <v>2</v>
      </c>
      <c r="E182" t="s">
        <v>222</v>
      </c>
      <c r="H182" t="s">
        <v>14</v>
      </c>
      <c r="I182" t="s">
        <v>261</v>
      </c>
      <c r="J182" s="3">
        <v>1</v>
      </c>
    </row>
    <row r="183" spans="3:13" x14ac:dyDescent="0.25">
      <c r="J183" s="27">
        <f>SUM(J11:J182)</f>
        <v>81</v>
      </c>
      <c r="L183" s="27">
        <f>SUM(L11:L182)</f>
        <v>21</v>
      </c>
      <c r="M183" t="s">
        <v>2456</v>
      </c>
    </row>
    <row r="184" spans="3:13" x14ac:dyDescent="0.25">
      <c r="M184" t="s">
        <v>2448</v>
      </c>
    </row>
  </sheetData>
  <sortState xmlns:xlrd2="http://schemas.microsoft.com/office/spreadsheetml/2017/richdata2" ref="N9:O42">
    <sortCondition ref="O9:O4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20"/>
  <sheetViews>
    <sheetView zoomScale="75" zoomScaleNormal="75" workbookViewId="0"/>
  </sheetViews>
  <sheetFormatPr defaultRowHeight="15" x14ac:dyDescent="0.25"/>
  <cols>
    <col min="3" max="3" width="2.7109375" customWidth="1"/>
    <col min="4" max="4" width="11.5703125" customWidth="1"/>
    <col min="5" max="5" width="13" customWidth="1"/>
    <col min="6" max="6" width="8" customWidth="1"/>
    <col min="7" max="7" width="5.7109375" customWidth="1"/>
    <col min="9" max="9" width="13.140625" customWidth="1"/>
    <col min="10" max="10" width="14.85546875" customWidth="1"/>
    <col min="11" max="11" width="1.42578125" customWidth="1"/>
    <col min="12" max="12" width="12.28515625" style="3" customWidth="1"/>
    <col min="13" max="13" width="1.140625" customWidth="1"/>
    <col min="14" max="14" width="1.7109375" customWidth="1"/>
    <col min="15" max="15" width="14.7109375" customWidth="1"/>
    <col min="16" max="16" width="18.28515625" customWidth="1"/>
    <col min="17" max="17" width="14.42578125" customWidth="1"/>
    <col min="18" max="18" width="17" customWidth="1"/>
    <col min="19" max="19" width="46.28515625" customWidth="1"/>
    <col min="20" max="20" width="13" customWidth="1"/>
    <col min="21" max="21" width="14.140625" customWidth="1"/>
    <col min="22" max="22" width="14.7109375" customWidth="1"/>
    <col min="23" max="23" width="13.28515625" style="3" customWidth="1"/>
    <col min="24" max="24" width="16.42578125" style="3" customWidth="1"/>
    <col min="25" max="25" width="16.28515625" style="3" customWidth="1"/>
    <col min="26" max="26" width="13" style="3" customWidth="1"/>
    <col min="27" max="27" width="3.5703125" customWidth="1"/>
    <col min="29" max="29" width="55.7109375" customWidth="1"/>
  </cols>
  <sheetData>
    <row r="1" spans="1:29" ht="28.5" x14ac:dyDescent="0.45">
      <c r="A1" s="49" t="s">
        <v>2488</v>
      </c>
    </row>
    <row r="2" spans="1:29" x14ac:dyDescent="0.25">
      <c r="H2" s="25" t="s">
        <v>2446</v>
      </c>
    </row>
    <row r="5" spans="1:29" x14ac:dyDescent="0.25">
      <c r="G5" s="21" t="s">
        <v>306</v>
      </c>
      <c r="H5" s="1" t="s">
        <v>223</v>
      </c>
      <c r="M5" s="15"/>
      <c r="O5" s="56" t="s">
        <v>394</v>
      </c>
      <c r="S5" s="25" t="s">
        <v>2358</v>
      </c>
      <c r="V5" s="1"/>
      <c r="W5" s="55" t="s">
        <v>2200</v>
      </c>
      <c r="AA5" s="55" t="s">
        <v>2374</v>
      </c>
    </row>
    <row r="6" spans="1:29" x14ac:dyDescent="0.25">
      <c r="H6" s="1" t="s">
        <v>224</v>
      </c>
      <c r="O6" s="57" t="s">
        <v>2201</v>
      </c>
      <c r="P6" s="2"/>
      <c r="S6" t="s">
        <v>267</v>
      </c>
      <c r="W6" s="2" t="s">
        <v>441</v>
      </c>
      <c r="AA6" s="13" t="s">
        <v>398</v>
      </c>
    </row>
    <row r="7" spans="1:29" x14ac:dyDescent="0.25">
      <c r="H7" s="1" t="s">
        <v>225</v>
      </c>
      <c r="J7" t="s">
        <v>227</v>
      </c>
      <c r="K7" t="s">
        <v>228</v>
      </c>
      <c r="O7" s="23" t="s">
        <v>393</v>
      </c>
      <c r="S7" t="s">
        <v>268</v>
      </c>
      <c r="W7" t="s">
        <v>442</v>
      </c>
      <c r="AA7" s="28" t="s">
        <v>397</v>
      </c>
    </row>
    <row r="8" spans="1:29" x14ac:dyDescent="0.25">
      <c r="H8" t="s">
        <v>226</v>
      </c>
      <c r="O8" s="23" t="s">
        <v>287</v>
      </c>
      <c r="S8" t="s">
        <v>265</v>
      </c>
      <c r="W8" t="s">
        <v>443</v>
      </c>
      <c r="AA8" s="13" t="s">
        <v>401</v>
      </c>
    </row>
    <row r="9" spans="1:29" x14ac:dyDescent="0.25">
      <c r="O9" s="24" t="s">
        <v>288</v>
      </c>
      <c r="S9" t="s">
        <v>266</v>
      </c>
      <c r="W9" t="s">
        <v>444</v>
      </c>
      <c r="AA9" s="13" t="s">
        <v>400</v>
      </c>
    </row>
    <row r="10" spans="1:29" ht="15.6" customHeight="1" x14ac:dyDescent="0.25">
      <c r="S10" s="24" t="s">
        <v>269</v>
      </c>
      <c r="V10" s="24"/>
      <c r="Y10" s="26"/>
      <c r="AA10" s="28" t="s">
        <v>402</v>
      </c>
    </row>
    <row r="11" spans="1:29" ht="15.6" customHeight="1" x14ac:dyDescent="0.25">
      <c r="U11" s="24"/>
      <c r="V11" s="24"/>
      <c r="Y11" s="26"/>
      <c r="AA11" s="13" t="s">
        <v>399</v>
      </c>
    </row>
    <row r="12" spans="1:29" ht="15.6" customHeight="1" x14ac:dyDescent="0.25">
      <c r="D12" s="63" t="s">
        <v>2353</v>
      </c>
      <c r="I12" s="63" t="s">
        <v>2355</v>
      </c>
      <c r="J12" s="3"/>
      <c r="O12" s="63" t="s">
        <v>2356</v>
      </c>
      <c r="P12" s="63" t="s">
        <v>2359</v>
      </c>
      <c r="Q12" s="63" t="s">
        <v>2360</v>
      </c>
      <c r="R12" s="63" t="s">
        <v>2361</v>
      </c>
      <c r="S12" s="63" t="s">
        <v>2362</v>
      </c>
      <c r="T12" s="63" t="s">
        <v>2394</v>
      </c>
      <c r="U12" s="63" t="s">
        <v>2364</v>
      </c>
      <c r="V12" s="24"/>
      <c r="W12" s="63" t="s">
        <v>2365</v>
      </c>
      <c r="X12" s="63" t="s">
        <v>2366</v>
      </c>
      <c r="Y12" s="63" t="s">
        <v>2367</v>
      </c>
      <c r="Z12" s="63" t="s">
        <v>2382</v>
      </c>
      <c r="AC12" s="28"/>
    </row>
    <row r="13" spans="1:29" ht="15.6" customHeight="1" x14ac:dyDescent="0.25">
      <c r="H13" s="2" t="s">
        <v>229</v>
      </c>
      <c r="O13" s="64" t="s">
        <v>2176</v>
      </c>
      <c r="P13" s="3"/>
      <c r="Q13" s="3"/>
      <c r="R13" s="3"/>
      <c r="U13" s="24"/>
      <c r="V13" s="24"/>
    </row>
    <row r="14" spans="1:29" ht="15.6" customHeight="1" x14ac:dyDescent="0.25">
      <c r="I14" t="s">
        <v>262</v>
      </c>
      <c r="L14" s="3" t="s">
        <v>2202</v>
      </c>
      <c r="O14" s="3" t="s">
        <v>264</v>
      </c>
      <c r="P14" s="3"/>
      <c r="Q14" s="3"/>
      <c r="R14" s="3"/>
      <c r="U14" s="3" t="s">
        <v>2177</v>
      </c>
      <c r="W14" s="3" t="s">
        <v>2178</v>
      </c>
      <c r="X14" s="3" t="s">
        <v>2179</v>
      </c>
      <c r="Y14" s="3" t="s">
        <v>2180</v>
      </c>
      <c r="Z14" s="3" t="s">
        <v>2371</v>
      </c>
      <c r="AB14" s="54" t="s">
        <v>2376</v>
      </c>
    </row>
    <row r="15" spans="1:29" ht="15.6" customHeight="1" x14ac:dyDescent="0.25">
      <c r="I15" t="s">
        <v>263</v>
      </c>
      <c r="L15" s="3" t="s">
        <v>2203</v>
      </c>
      <c r="O15" s="3" t="s">
        <v>2437</v>
      </c>
      <c r="P15" s="14"/>
      <c r="Q15" s="14"/>
      <c r="R15" s="14"/>
      <c r="T15" s="27" t="s">
        <v>2396</v>
      </c>
      <c r="U15" s="3" t="s">
        <v>2169</v>
      </c>
      <c r="V15" s="3" t="s">
        <v>2175</v>
      </c>
      <c r="W15" s="27" t="s">
        <v>264</v>
      </c>
      <c r="X15" s="27" t="s">
        <v>2198</v>
      </c>
      <c r="Y15" s="27" t="s">
        <v>2206</v>
      </c>
      <c r="Z15" s="27" t="s">
        <v>2370</v>
      </c>
      <c r="AB15" s="4" t="s">
        <v>2375</v>
      </c>
      <c r="AC15" s="28"/>
    </row>
    <row r="16" spans="1:29" ht="18" customHeight="1" x14ac:dyDescent="0.25">
      <c r="D16" s="25" t="s">
        <v>2354</v>
      </c>
      <c r="I16" t="s">
        <v>307</v>
      </c>
      <c r="L16" s="3" t="s">
        <v>2204</v>
      </c>
      <c r="O16" s="3" t="s">
        <v>2369</v>
      </c>
      <c r="S16" t="s">
        <v>459</v>
      </c>
      <c r="T16" s="27" t="s">
        <v>2397</v>
      </c>
      <c r="U16" s="3" t="s">
        <v>2170</v>
      </c>
      <c r="V16" s="3" t="s">
        <v>2189</v>
      </c>
      <c r="W16" s="27" t="s">
        <v>2190</v>
      </c>
      <c r="X16" s="27" t="s">
        <v>2199</v>
      </c>
      <c r="Y16" s="27" t="s">
        <v>2197</v>
      </c>
      <c r="Z16" s="27" t="s">
        <v>2372</v>
      </c>
      <c r="AB16" s="54" t="s">
        <v>2377</v>
      </c>
      <c r="AC16" s="28"/>
    </row>
    <row r="17" spans="1:28" ht="18" customHeight="1" x14ac:dyDescent="0.25">
      <c r="D17" s="25" t="s">
        <v>396</v>
      </c>
      <c r="I17" t="s">
        <v>309</v>
      </c>
      <c r="J17" t="s">
        <v>308</v>
      </c>
      <c r="L17" s="44" t="s">
        <v>390</v>
      </c>
      <c r="N17" s="3"/>
      <c r="O17" s="3" t="s">
        <v>395</v>
      </c>
      <c r="P17" s="7" t="s">
        <v>296</v>
      </c>
      <c r="Q17" s="7" t="s">
        <v>295</v>
      </c>
      <c r="R17" s="7" t="s">
        <v>272</v>
      </c>
      <c r="S17" s="7" t="s">
        <v>294</v>
      </c>
      <c r="T17" s="52" t="s">
        <v>2398</v>
      </c>
      <c r="U17" s="51" t="s">
        <v>2363</v>
      </c>
      <c r="V17" s="3"/>
      <c r="W17" s="52" t="s">
        <v>2191</v>
      </c>
      <c r="X17" s="27" t="s">
        <v>2193</v>
      </c>
      <c r="Y17" s="27" t="s">
        <v>2207</v>
      </c>
      <c r="Z17" s="27" t="s">
        <v>2373</v>
      </c>
      <c r="AA17" s="35"/>
      <c r="AB17" s="54" t="s">
        <v>2378</v>
      </c>
    </row>
    <row r="18" spans="1:28" ht="8.4499999999999993" customHeight="1" x14ac:dyDescent="0.25">
      <c r="N18" s="3"/>
      <c r="O18" s="14"/>
      <c r="P18" s="14"/>
      <c r="Q18" s="14"/>
      <c r="R18" s="14"/>
      <c r="U18" s="3"/>
      <c r="V18" s="3"/>
      <c r="W18" s="27"/>
    </row>
    <row r="19" spans="1:28" ht="15.6" customHeight="1" x14ac:dyDescent="0.25">
      <c r="D19" t="s">
        <v>81</v>
      </c>
      <c r="E19" t="s">
        <v>230</v>
      </c>
      <c r="H19">
        <v>1</v>
      </c>
      <c r="I19" t="s">
        <v>164</v>
      </c>
      <c r="J19" t="s">
        <v>165</v>
      </c>
      <c r="L19" s="3" t="s">
        <v>234</v>
      </c>
      <c r="O19" s="3">
        <v>0</v>
      </c>
      <c r="U19" s="3">
        <v>1</v>
      </c>
      <c r="V19" s="3"/>
      <c r="W19" s="44"/>
      <c r="X19" s="5"/>
    </row>
    <row r="20" spans="1:28" ht="15.6" customHeight="1" x14ac:dyDescent="0.25">
      <c r="A20" t="s">
        <v>49</v>
      </c>
      <c r="B20" t="s">
        <v>51</v>
      </c>
      <c r="D20" t="s">
        <v>1</v>
      </c>
      <c r="E20" t="s">
        <v>0</v>
      </c>
      <c r="H20">
        <v>2</v>
      </c>
      <c r="I20" t="s">
        <v>136</v>
      </c>
      <c r="J20" t="s">
        <v>137</v>
      </c>
      <c r="L20" s="3" t="s">
        <v>235</v>
      </c>
      <c r="O20" s="3">
        <v>0</v>
      </c>
      <c r="U20" s="3">
        <v>0</v>
      </c>
      <c r="V20" s="3"/>
      <c r="W20" s="44"/>
      <c r="X20" s="5">
        <v>1</v>
      </c>
    </row>
    <row r="21" spans="1:28" ht="15.75" x14ac:dyDescent="0.25">
      <c r="B21" t="s">
        <v>52</v>
      </c>
      <c r="D21" t="s">
        <v>2</v>
      </c>
      <c r="E21" t="s">
        <v>8</v>
      </c>
      <c r="H21">
        <f>H20+1</f>
        <v>3</v>
      </c>
      <c r="I21" t="s">
        <v>127</v>
      </c>
      <c r="J21" t="s">
        <v>153</v>
      </c>
      <c r="O21" s="3">
        <v>0</v>
      </c>
      <c r="U21" s="3">
        <v>0</v>
      </c>
      <c r="V21" s="3"/>
      <c r="W21" s="44"/>
      <c r="X21" s="5">
        <v>1</v>
      </c>
    </row>
    <row r="22" spans="1:28" ht="15.75" x14ac:dyDescent="0.25">
      <c r="B22" t="s">
        <v>50</v>
      </c>
      <c r="D22" t="s">
        <v>3</v>
      </c>
      <c r="E22" t="s">
        <v>4</v>
      </c>
      <c r="H22">
        <f t="shared" ref="H22:H85" si="0">H21+1</f>
        <v>4</v>
      </c>
      <c r="I22" t="s">
        <v>26</v>
      </c>
      <c r="J22" t="s">
        <v>27</v>
      </c>
      <c r="L22" s="3" t="s">
        <v>2357</v>
      </c>
      <c r="O22" s="3">
        <v>1</v>
      </c>
      <c r="P22" s="16" t="s">
        <v>270</v>
      </c>
      <c r="Q22" s="16" t="s">
        <v>271</v>
      </c>
      <c r="R22" s="3" t="s">
        <v>290</v>
      </c>
      <c r="S22" s="3" t="s">
        <v>391</v>
      </c>
      <c r="U22" s="3">
        <v>0</v>
      </c>
      <c r="V22" s="3"/>
      <c r="W22" s="44"/>
      <c r="X22" s="5"/>
      <c r="Z22" s="3">
        <v>1</v>
      </c>
    </row>
    <row r="23" spans="1:28" ht="15.75" x14ac:dyDescent="0.25">
      <c r="B23" t="s">
        <v>50</v>
      </c>
      <c r="D23" t="s">
        <v>5</v>
      </c>
      <c r="E23" t="s">
        <v>4</v>
      </c>
      <c r="H23">
        <f t="shared" si="0"/>
        <v>5</v>
      </c>
      <c r="I23" t="s">
        <v>85</v>
      </c>
      <c r="J23" t="s">
        <v>220</v>
      </c>
      <c r="O23" s="3">
        <v>0</v>
      </c>
      <c r="R23" s="3"/>
      <c r="U23" s="3">
        <v>1</v>
      </c>
      <c r="V23" s="3"/>
      <c r="W23" s="44"/>
      <c r="X23" s="5"/>
    </row>
    <row r="24" spans="1:28" ht="15.75" x14ac:dyDescent="0.25">
      <c r="B24" t="s">
        <v>50</v>
      </c>
      <c r="D24" t="s">
        <v>7</v>
      </c>
      <c r="E24" t="s">
        <v>6</v>
      </c>
      <c r="H24">
        <f t="shared" si="0"/>
        <v>6</v>
      </c>
      <c r="I24" t="s">
        <v>66</v>
      </c>
      <c r="J24" t="s">
        <v>67</v>
      </c>
      <c r="O24" s="3">
        <v>0</v>
      </c>
      <c r="R24" s="3"/>
      <c r="U24" s="3">
        <v>0</v>
      </c>
      <c r="V24" s="3"/>
      <c r="W24" s="44"/>
      <c r="X24" s="5">
        <v>1</v>
      </c>
    </row>
    <row r="25" spans="1:28" ht="15.75" x14ac:dyDescent="0.25">
      <c r="B25" t="s">
        <v>50</v>
      </c>
      <c r="D25" t="s">
        <v>14</v>
      </c>
      <c r="E25" t="s">
        <v>9</v>
      </c>
      <c r="H25">
        <f t="shared" si="0"/>
        <v>7</v>
      </c>
      <c r="I25" t="s">
        <v>60</v>
      </c>
      <c r="J25" t="s">
        <v>61</v>
      </c>
      <c r="L25" s="3" t="s">
        <v>381</v>
      </c>
      <c r="O25" s="3">
        <v>0</v>
      </c>
      <c r="R25" s="3"/>
      <c r="U25" s="3">
        <v>0</v>
      </c>
      <c r="V25" s="3"/>
      <c r="W25" s="44"/>
      <c r="X25" s="5">
        <v>1</v>
      </c>
    </row>
    <row r="26" spans="1:28" ht="15.75" x14ac:dyDescent="0.25">
      <c r="B26" t="s">
        <v>50</v>
      </c>
      <c r="D26" t="s">
        <v>10</v>
      </c>
      <c r="E26" t="s">
        <v>11</v>
      </c>
      <c r="H26">
        <f t="shared" si="0"/>
        <v>8</v>
      </c>
      <c r="I26" t="s">
        <v>42</v>
      </c>
      <c r="J26" t="s">
        <v>160</v>
      </c>
      <c r="O26" s="3">
        <v>0</v>
      </c>
      <c r="R26" s="3"/>
      <c r="U26" s="3">
        <v>1</v>
      </c>
      <c r="V26" s="3"/>
      <c r="W26" s="44"/>
      <c r="X26" s="5"/>
    </row>
    <row r="27" spans="1:28" ht="15.75" x14ac:dyDescent="0.25">
      <c r="B27" t="s">
        <v>53</v>
      </c>
      <c r="D27" t="s">
        <v>12</v>
      </c>
      <c r="E27" t="s">
        <v>13</v>
      </c>
      <c r="H27">
        <f t="shared" si="0"/>
        <v>9</v>
      </c>
      <c r="I27" t="s">
        <v>23</v>
      </c>
      <c r="J27" t="s">
        <v>160</v>
      </c>
      <c r="O27" s="3">
        <v>1</v>
      </c>
      <c r="P27" s="3" t="s">
        <v>285</v>
      </c>
      <c r="Q27" s="3" t="s">
        <v>274</v>
      </c>
      <c r="R27" s="3" t="s">
        <v>273</v>
      </c>
      <c r="S27" s="3" t="s">
        <v>411</v>
      </c>
      <c r="T27" s="50">
        <v>1</v>
      </c>
      <c r="U27" s="3">
        <v>0</v>
      </c>
      <c r="V27" s="3"/>
      <c r="W27" s="44"/>
      <c r="X27" s="5"/>
    </row>
    <row r="28" spans="1:28" ht="15.75" x14ac:dyDescent="0.25">
      <c r="A28" t="s">
        <v>41</v>
      </c>
      <c r="D28" t="s">
        <v>15</v>
      </c>
      <c r="E28" t="s">
        <v>16</v>
      </c>
      <c r="H28">
        <f t="shared" si="0"/>
        <v>10</v>
      </c>
      <c r="I28" t="s">
        <v>10</v>
      </c>
      <c r="J28" t="s">
        <v>160</v>
      </c>
      <c r="O28" s="3">
        <v>0</v>
      </c>
      <c r="P28" s="3"/>
      <c r="R28" s="3"/>
      <c r="U28" s="3">
        <v>1</v>
      </c>
      <c r="V28" s="3"/>
      <c r="W28" s="44"/>
      <c r="X28" s="5"/>
    </row>
    <row r="29" spans="1:28" ht="15.75" x14ac:dyDescent="0.25">
      <c r="D29" t="s">
        <v>17</v>
      </c>
      <c r="E29" t="s">
        <v>16</v>
      </c>
      <c r="H29">
        <f t="shared" si="0"/>
        <v>11</v>
      </c>
      <c r="I29" t="s">
        <v>259</v>
      </c>
      <c r="J29" t="s">
        <v>260</v>
      </c>
      <c r="O29" s="3">
        <v>0</v>
      </c>
      <c r="P29" s="3"/>
      <c r="R29" s="3"/>
      <c r="S29" s="3" t="s">
        <v>410</v>
      </c>
      <c r="U29" s="3">
        <v>0</v>
      </c>
      <c r="V29" s="3"/>
      <c r="W29" s="44"/>
      <c r="X29" s="5">
        <v>1</v>
      </c>
    </row>
    <row r="30" spans="1:28" ht="15.75" x14ac:dyDescent="0.25">
      <c r="D30" t="s">
        <v>10</v>
      </c>
      <c r="E30" t="s">
        <v>18</v>
      </c>
      <c r="H30">
        <f t="shared" si="0"/>
        <v>12</v>
      </c>
      <c r="I30" t="s">
        <v>102</v>
      </c>
      <c r="J30" t="s">
        <v>208</v>
      </c>
      <c r="O30" s="3">
        <v>0</v>
      </c>
      <c r="P30" s="3"/>
      <c r="R30" s="3"/>
      <c r="U30" s="3">
        <v>0</v>
      </c>
      <c r="V30" s="3"/>
      <c r="W30" s="44"/>
      <c r="X30" s="5">
        <v>1</v>
      </c>
    </row>
    <row r="31" spans="1:28" ht="15.75" x14ac:dyDescent="0.25">
      <c r="D31" t="s">
        <v>19</v>
      </c>
      <c r="E31" t="s">
        <v>20</v>
      </c>
      <c r="H31">
        <f t="shared" si="0"/>
        <v>13</v>
      </c>
      <c r="I31" t="s">
        <v>157</v>
      </c>
      <c r="J31" t="s">
        <v>182</v>
      </c>
      <c r="O31" s="3">
        <v>1</v>
      </c>
      <c r="P31" s="3" t="s">
        <v>291</v>
      </c>
      <c r="Q31" s="3" t="s">
        <v>274</v>
      </c>
      <c r="R31" s="15" t="s">
        <v>293</v>
      </c>
      <c r="S31" s="3" t="s">
        <v>2205</v>
      </c>
      <c r="T31">
        <v>1</v>
      </c>
      <c r="U31" s="3">
        <v>0</v>
      </c>
      <c r="V31" s="3"/>
      <c r="W31" s="44"/>
      <c r="X31" s="5"/>
    </row>
    <row r="32" spans="1:28" ht="15.75" x14ac:dyDescent="0.25">
      <c r="D32" t="s">
        <v>21</v>
      </c>
      <c r="E32" t="s">
        <v>22</v>
      </c>
      <c r="H32">
        <f t="shared" si="0"/>
        <v>14</v>
      </c>
      <c r="I32" t="s">
        <v>39</v>
      </c>
      <c r="J32" t="s">
        <v>40</v>
      </c>
      <c r="O32" s="3">
        <v>0</v>
      </c>
      <c r="P32" s="3"/>
      <c r="R32" s="3"/>
      <c r="S32" s="3" t="s">
        <v>412</v>
      </c>
      <c r="U32" s="3">
        <v>0</v>
      </c>
      <c r="V32" s="3"/>
      <c r="W32" s="44"/>
      <c r="X32" s="5">
        <v>1</v>
      </c>
    </row>
    <row r="33" spans="4:26" ht="15.75" x14ac:dyDescent="0.25">
      <c r="D33" t="s">
        <v>23</v>
      </c>
      <c r="E33" t="s">
        <v>24</v>
      </c>
      <c r="H33">
        <f t="shared" si="0"/>
        <v>15</v>
      </c>
      <c r="I33" t="s">
        <v>3</v>
      </c>
      <c r="J33" t="s">
        <v>4</v>
      </c>
      <c r="O33" s="3">
        <v>1</v>
      </c>
      <c r="P33" s="17" t="s">
        <v>275</v>
      </c>
      <c r="Q33" s="17" t="s">
        <v>274</v>
      </c>
      <c r="R33" s="17" t="s">
        <v>276</v>
      </c>
      <c r="S33" s="3" t="s">
        <v>409</v>
      </c>
      <c r="T33" s="50">
        <v>1</v>
      </c>
      <c r="U33" s="3">
        <v>0</v>
      </c>
      <c r="V33" s="3"/>
      <c r="W33" s="44"/>
      <c r="X33" s="5"/>
    </row>
    <row r="34" spans="4:26" ht="15.75" x14ac:dyDescent="0.25">
      <c r="D34" t="s">
        <v>23</v>
      </c>
      <c r="E34" t="s">
        <v>25</v>
      </c>
      <c r="H34">
        <f t="shared" si="0"/>
        <v>16</v>
      </c>
      <c r="I34" t="s">
        <v>5</v>
      </c>
      <c r="J34" t="s">
        <v>4</v>
      </c>
      <c r="L34" s="3" t="s">
        <v>382</v>
      </c>
      <c r="O34" s="3">
        <v>1</v>
      </c>
      <c r="P34" s="18" t="s">
        <v>414</v>
      </c>
      <c r="Q34" s="17" t="s">
        <v>274</v>
      </c>
      <c r="R34" s="17" t="s">
        <v>413</v>
      </c>
      <c r="S34" s="17" t="s">
        <v>415</v>
      </c>
      <c r="T34" s="67">
        <v>1</v>
      </c>
      <c r="U34" s="3">
        <v>0</v>
      </c>
      <c r="V34" s="3"/>
      <c r="W34" s="44"/>
      <c r="X34" s="5"/>
    </row>
    <row r="35" spans="4:26" ht="15.75" x14ac:dyDescent="0.25">
      <c r="D35" t="s">
        <v>26</v>
      </c>
      <c r="E35" t="s">
        <v>27</v>
      </c>
      <c r="H35">
        <f t="shared" si="0"/>
        <v>17</v>
      </c>
      <c r="I35" t="s">
        <v>7</v>
      </c>
      <c r="J35" t="s">
        <v>6</v>
      </c>
      <c r="O35" s="3">
        <v>1</v>
      </c>
      <c r="P35" s="17" t="s">
        <v>446</v>
      </c>
      <c r="Q35" s="17" t="s">
        <v>274</v>
      </c>
      <c r="R35" s="17" t="s">
        <v>445</v>
      </c>
      <c r="S35" s="17" t="s">
        <v>416</v>
      </c>
      <c r="T35" s="50">
        <v>1</v>
      </c>
      <c r="U35" s="3">
        <v>0</v>
      </c>
      <c r="V35" s="3"/>
      <c r="W35" s="44"/>
      <c r="X35" s="5"/>
    </row>
    <row r="36" spans="4:26" ht="15.75" x14ac:dyDescent="0.25">
      <c r="D36" t="s">
        <v>10</v>
      </c>
      <c r="E36" t="s">
        <v>28</v>
      </c>
      <c r="H36">
        <f t="shared" si="0"/>
        <v>18</v>
      </c>
      <c r="I36" t="s">
        <v>32</v>
      </c>
      <c r="J36" t="s">
        <v>171</v>
      </c>
      <c r="L36" s="3" t="s">
        <v>35</v>
      </c>
      <c r="O36" s="3">
        <v>0</v>
      </c>
      <c r="R36" s="3"/>
      <c r="U36" s="3">
        <v>0</v>
      </c>
      <c r="V36" s="3"/>
      <c r="W36" s="44"/>
      <c r="X36" s="5">
        <v>1</v>
      </c>
    </row>
    <row r="37" spans="4:26" ht="15.75" x14ac:dyDescent="0.25">
      <c r="D37" t="s">
        <v>10</v>
      </c>
      <c r="E37" t="s">
        <v>29</v>
      </c>
      <c r="H37">
        <f t="shared" si="0"/>
        <v>19</v>
      </c>
      <c r="I37" t="s">
        <v>79</v>
      </c>
      <c r="J37" t="s">
        <v>201</v>
      </c>
      <c r="L37" s="3" t="s">
        <v>35</v>
      </c>
      <c r="O37" s="3">
        <v>0</v>
      </c>
      <c r="R37" s="3"/>
      <c r="U37" s="3">
        <v>0</v>
      </c>
      <c r="V37" s="3"/>
      <c r="W37" s="44"/>
      <c r="X37" s="5">
        <v>1</v>
      </c>
    </row>
    <row r="38" spans="4:26" ht="15.75" x14ac:dyDescent="0.25">
      <c r="D38" t="s">
        <v>30</v>
      </c>
      <c r="E38" t="s">
        <v>31</v>
      </c>
      <c r="H38">
        <f t="shared" si="0"/>
        <v>20</v>
      </c>
      <c r="I38" t="s">
        <v>81</v>
      </c>
      <c r="J38" t="s">
        <v>74</v>
      </c>
      <c r="O38" s="3">
        <v>1</v>
      </c>
      <c r="P38" s="3" t="s">
        <v>281</v>
      </c>
      <c r="Q38" s="3" t="s">
        <v>274</v>
      </c>
      <c r="R38" s="3" t="s">
        <v>279</v>
      </c>
      <c r="S38" s="3" t="s">
        <v>280</v>
      </c>
      <c r="T38" s="50">
        <v>1</v>
      </c>
      <c r="U38" s="3">
        <v>0</v>
      </c>
      <c r="V38" s="3"/>
      <c r="W38" s="44"/>
      <c r="X38" s="5"/>
    </row>
    <row r="39" spans="4:26" ht="15.75" x14ac:dyDescent="0.25">
      <c r="D39" t="s">
        <v>32</v>
      </c>
      <c r="E39" t="s">
        <v>33</v>
      </c>
      <c r="H39">
        <f t="shared" si="0"/>
        <v>21</v>
      </c>
      <c r="I39" t="s">
        <v>236</v>
      </c>
      <c r="J39" t="s">
        <v>74</v>
      </c>
      <c r="O39" s="3">
        <v>0</v>
      </c>
      <c r="R39" s="3"/>
      <c r="U39" s="3">
        <v>0</v>
      </c>
      <c r="V39" s="3"/>
      <c r="W39" s="44"/>
      <c r="X39" s="5">
        <v>1</v>
      </c>
    </row>
    <row r="40" spans="4:26" ht="15.75" x14ac:dyDescent="0.25">
      <c r="D40" t="s">
        <v>34</v>
      </c>
      <c r="E40" t="s">
        <v>35</v>
      </c>
      <c r="H40">
        <f t="shared" si="0"/>
        <v>22</v>
      </c>
      <c r="I40" t="s">
        <v>163</v>
      </c>
      <c r="J40" t="s">
        <v>74</v>
      </c>
      <c r="O40" s="3">
        <v>1</v>
      </c>
      <c r="P40" s="3" t="s">
        <v>275</v>
      </c>
      <c r="Q40" s="3" t="s">
        <v>298</v>
      </c>
      <c r="R40" s="3" t="s">
        <v>290</v>
      </c>
      <c r="S40" s="3" t="s">
        <v>417</v>
      </c>
      <c r="T40" s="3"/>
      <c r="U40" s="3">
        <v>1</v>
      </c>
      <c r="V40" s="3"/>
      <c r="W40" s="30">
        <v>1</v>
      </c>
      <c r="X40" s="5"/>
      <c r="Z40" s="3">
        <v>1</v>
      </c>
    </row>
    <row r="41" spans="4:26" ht="15.75" x14ac:dyDescent="0.25">
      <c r="D41" t="s">
        <v>36</v>
      </c>
      <c r="E41" t="s">
        <v>37</v>
      </c>
      <c r="H41">
        <f t="shared" si="0"/>
        <v>23</v>
      </c>
      <c r="I41" t="s">
        <v>73</v>
      </c>
      <c r="J41" t="s">
        <v>74</v>
      </c>
      <c r="O41" s="3">
        <v>1</v>
      </c>
      <c r="P41" s="3" t="s">
        <v>278</v>
      </c>
      <c r="Q41" s="3" t="s">
        <v>2212</v>
      </c>
      <c r="R41" s="3" t="s">
        <v>290</v>
      </c>
      <c r="S41" s="3" t="s">
        <v>418</v>
      </c>
      <c r="T41" s="3"/>
      <c r="U41" s="3">
        <v>0</v>
      </c>
      <c r="V41" s="3"/>
      <c r="W41" s="44"/>
      <c r="X41" s="5"/>
      <c r="Z41" s="3">
        <v>1</v>
      </c>
    </row>
    <row r="42" spans="4:26" ht="16.5" thickBot="1" x14ac:dyDescent="0.3">
      <c r="D42" t="s">
        <v>39</v>
      </c>
      <c r="E42" t="s">
        <v>40</v>
      </c>
      <c r="H42">
        <f t="shared" si="0"/>
        <v>24</v>
      </c>
      <c r="I42" t="s">
        <v>10</v>
      </c>
      <c r="J42" t="s">
        <v>74</v>
      </c>
      <c r="O42" s="3">
        <v>1</v>
      </c>
      <c r="P42" s="3" t="s">
        <v>270</v>
      </c>
      <c r="Q42" s="3" t="s">
        <v>297</v>
      </c>
      <c r="R42" s="3" t="s">
        <v>290</v>
      </c>
      <c r="S42" s="3" t="s">
        <v>299</v>
      </c>
      <c r="T42" s="3"/>
      <c r="U42" s="3">
        <v>0</v>
      </c>
      <c r="V42" s="3"/>
      <c r="W42" s="44"/>
      <c r="X42" s="5"/>
      <c r="Z42" s="3">
        <v>1</v>
      </c>
    </row>
    <row r="43" spans="4:26" ht="15.75" x14ac:dyDescent="0.25">
      <c r="D43" t="s">
        <v>38</v>
      </c>
      <c r="E43" t="s">
        <v>37</v>
      </c>
      <c r="H43">
        <f t="shared" si="0"/>
        <v>25</v>
      </c>
      <c r="I43" t="s">
        <v>114</v>
      </c>
      <c r="J43" t="s">
        <v>35</v>
      </c>
      <c r="L43" s="3" t="s">
        <v>383</v>
      </c>
      <c r="O43" s="3">
        <v>0</v>
      </c>
      <c r="P43" s="20"/>
      <c r="Q43" s="19"/>
      <c r="R43" s="3"/>
      <c r="U43" s="3">
        <v>0</v>
      </c>
      <c r="V43" s="3"/>
      <c r="W43" s="44"/>
      <c r="X43" s="5">
        <v>1</v>
      </c>
    </row>
    <row r="44" spans="4:26" ht="15.75" x14ac:dyDescent="0.25">
      <c r="D44" t="s">
        <v>42</v>
      </c>
      <c r="E44" t="s">
        <v>43</v>
      </c>
      <c r="H44">
        <f t="shared" si="0"/>
        <v>26</v>
      </c>
      <c r="I44" t="s">
        <v>10</v>
      </c>
      <c r="J44" t="s">
        <v>44</v>
      </c>
      <c r="O44" s="3">
        <v>0</v>
      </c>
      <c r="R44" s="3"/>
      <c r="U44" s="3">
        <v>0</v>
      </c>
      <c r="V44" s="3"/>
      <c r="W44" s="44"/>
      <c r="X44" s="5">
        <v>1</v>
      </c>
    </row>
    <row r="45" spans="4:26" ht="15.75" x14ac:dyDescent="0.25">
      <c r="D45" t="s">
        <v>19</v>
      </c>
      <c r="E45" t="s">
        <v>20</v>
      </c>
      <c r="H45">
        <f t="shared" si="0"/>
        <v>27</v>
      </c>
      <c r="I45" t="s">
        <v>81</v>
      </c>
      <c r="J45" t="s">
        <v>83</v>
      </c>
      <c r="O45" s="3">
        <v>0</v>
      </c>
      <c r="R45" s="3"/>
      <c r="U45" s="3">
        <v>0</v>
      </c>
      <c r="V45" s="3"/>
      <c r="W45" s="44"/>
      <c r="X45" s="5">
        <v>1</v>
      </c>
    </row>
    <row r="46" spans="4:26" ht="15.75" x14ac:dyDescent="0.25">
      <c r="D46" t="s">
        <v>10</v>
      </c>
      <c r="E46" t="s">
        <v>20</v>
      </c>
      <c r="H46">
        <f t="shared" si="0"/>
        <v>28</v>
      </c>
      <c r="I46" t="s">
        <v>1</v>
      </c>
      <c r="J46" t="s">
        <v>0</v>
      </c>
      <c r="O46" s="3">
        <v>1</v>
      </c>
      <c r="P46" s="3" t="s">
        <v>324</v>
      </c>
      <c r="Q46" s="3" t="s">
        <v>274</v>
      </c>
      <c r="R46" s="3" t="s">
        <v>419</v>
      </c>
      <c r="S46" s="3" t="s">
        <v>2390</v>
      </c>
      <c r="T46" s="50">
        <v>1</v>
      </c>
      <c r="U46" s="3">
        <v>1</v>
      </c>
      <c r="V46" s="3"/>
      <c r="W46" s="30">
        <v>1</v>
      </c>
      <c r="X46" s="5"/>
    </row>
    <row r="47" spans="4:26" ht="15.75" x14ac:dyDescent="0.25">
      <c r="D47" t="s">
        <v>10</v>
      </c>
      <c r="E47" t="s">
        <v>44</v>
      </c>
      <c r="H47">
        <f t="shared" si="0"/>
        <v>29</v>
      </c>
      <c r="I47" t="s">
        <v>194</v>
      </c>
      <c r="J47" t="s">
        <v>20</v>
      </c>
      <c r="O47" s="3">
        <v>1</v>
      </c>
      <c r="P47" s="3" t="s">
        <v>270</v>
      </c>
      <c r="Q47" s="3" t="s">
        <v>284</v>
      </c>
      <c r="R47" s="3" t="s">
        <v>283</v>
      </c>
      <c r="S47" s="3" t="s">
        <v>420</v>
      </c>
      <c r="T47" s="3"/>
      <c r="U47" s="3">
        <v>1</v>
      </c>
      <c r="V47" s="3"/>
      <c r="W47" s="30">
        <v>1</v>
      </c>
      <c r="X47" s="5"/>
      <c r="Z47" s="3">
        <v>1</v>
      </c>
    </row>
    <row r="48" spans="4:26" ht="15.75" x14ac:dyDescent="0.25">
      <c r="D48" t="s">
        <v>10</v>
      </c>
      <c r="E48" t="s">
        <v>45</v>
      </c>
      <c r="H48">
        <f t="shared" si="0"/>
        <v>30</v>
      </c>
      <c r="I48" t="s">
        <v>14</v>
      </c>
      <c r="J48" t="s">
        <v>20</v>
      </c>
      <c r="O48" s="3">
        <v>1</v>
      </c>
      <c r="P48" s="3" t="s">
        <v>275</v>
      </c>
      <c r="Q48" s="3" t="s">
        <v>282</v>
      </c>
      <c r="R48" s="3" t="s">
        <v>290</v>
      </c>
      <c r="S48" s="3"/>
      <c r="T48" s="50">
        <v>1</v>
      </c>
      <c r="U48" s="3">
        <v>0</v>
      </c>
      <c r="V48" s="3"/>
      <c r="W48" s="44"/>
      <c r="X48" s="5"/>
    </row>
    <row r="49" spans="2:26" ht="15.75" x14ac:dyDescent="0.25">
      <c r="D49" t="s">
        <v>46</v>
      </c>
      <c r="E49" t="s">
        <v>47</v>
      </c>
      <c r="H49">
        <f t="shared" si="0"/>
        <v>31</v>
      </c>
      <c r="I49" t="s">
        <v>19</v>
      </c>
      <c r="J49" t="s">
        <v>20</v>
      </c>
      <c r="O49" s="3">
        <v>1</v>
      </c>
      <c r="P49" s="3" t="s">
        <v>275</v>
      </c>
      <c r="Q49" s="3" t="s">
        <v>282</v>
      </c>
      <c r="R49" s="3" t="s">
        <v>290</v>
      </c>
      <c r="S49" s="3"/>
      <c r="T49" s="50">
        <v>1</v>
      </c>
      <c r="U49" s="3">
        <v>0</v>
      </c>
      <c r="V49" s="3"/>
      <c r="W49" s="44"/>
      <c r="X49" s="5"/>
    </row>
    <row r="50" spans="2:26" ht="15.75" x14ac:dyDescent="0.25">
      <c r="D50" t="s">
        <v>10</v>
      </c>
      <c r="E50" t="s">
        <v>48</v>
      </c>
      <c r="H50">
        <f t="shared" si="0"/>
        <v>32</v>
      </c>
      <c r="I50" t="s">
        <v>19</v>
      </c>
      <c r="J50" t="s">
        <v>20</v>
      </c>
      <c r="O50" s="3">
        <v>1</v>
      </c>
      <c r="P50" s="3" t="s">
        <v>270</v>
      </c>
      <c r="Q50" s="3" t="s">
        <v>284</v>
      </c>
      <c r="R50" s="3" t="s">
        <v>300</v>
      </c>
      <c r="S50" s="3"/>
      <c r="T50" s="3"/>
      <c r="U50" s="3">
        <v>0</v>
      </c>
      <c r="V50" s="3"/>
      <c r="W50" s="44"/>
      <c r="X50" s="5"/>
      <c r="Z50" s="3">
        <v>1</v>
      </c>
    </row>
    <row r="51" spans="2:26" ht="15.75" x14ac:dyDescent="0.25">
      <c r="B51" s="14" t="s">
        <v>54</v>
      </c>
      <c r="D51" t="s">
        <v>10</v>
      </c>
      <c r="E51" t="s">
        <v>55</v>
      </c>
      <c r="H51">
        <f t="shared" si="0"/>
        <v>33</v>
      </c>
      <c r="I51" t="s">
        <v>10</v>
      </c>
      <c r="J51" t="s">
        <v>20</v>
      </c>
      <c r="O51" s="3">
        <v>1</v>
      </c>
      <c r="P51" s="3" t="s">
        <v>285</v>
      </c>
      <c r="Q51" s="3" t="s">
        <v>286</v>
      </c>
      <c r="R51" s="3" t="s">
        <v>290</v>
      </c>
      <c r="S51" s="3" t="s">
        <v>289</v>
      </c>
      <c r="T51" s="3"/>
      <c r="U51" s="3">
        <v>0</v>
      </c>
      <c r="V51" s="3"/>
      <c r="W51" s="44"/>
      <c r="X51" s="5"/>
      <c r="Z51" s="3">
        <v>1</v>
      </c>
    </row>
    <row r="52" spans="2:26" ht="15.75" x14ac:dyDescent="0.25">
      <c r="D52" t="s">
        <v>57</v>
      </c>
      <c r="E52" t="s">
        <v>58</v>
      </c>
      <c r="H52">
        <f t="shared" si="0"/>
        <v>34</v>
      </c>
      <c r="I52" t="s">
        <v>104</v>
      </c>
      <c r="J52" t="s">
        <v>105</v>
      </c>
      <c r="O52" s="3">
        <v>0</v>
      </c>
      <c r="S52" s="3"/>
      <c r="T52" s="3"/>
      <c r="U52" s="3">
        <v>0</v>
      </c>
      <c r="V52" s="3"/>
      <c r="W52" s="44"/>
      <c r="X52" s="5">
        <v>1</v>
      </c>
    </row>
    <row r="53" spans="2:26" ht="15.75" x14ac:dyDescent="0.25">
      <c r="D53" t="s">
        <v>21</v>
      </c>
      <c r="E53" t="s">
        <v>56</v>
      </c>
      <c r="H53">
        <f t="shared" si="0"/>
        <v>35</v>
      </c>
      <c r="I53" t="s">
        <v>75</v>
      </c>
      <c r="J53" t="s">
        <v>92</v>
      </c>
      <c r="O53" s="3">
        <v>0</v>
      </c>
      <c r="S53" s="3"/>
      <c r="T53" s="3"/>
      <c r="U53" s="3">
        <v>0</v>
      </c>
      <c r="V53" s="3"/>
      <c r="W53" s="44"/>
      <c r="X53" s="5">
        <v>1</v>
      </c>
    </row>
    <row r="54" spans="2:26" ht="15.75" x14ac:dyDescent="0.25">
      <c r="B54" s="14" t="s">
        <v>59</v>
      </c>
      <c r="D54" t="s">
        <v>60</v>
      </c>
      <c r="E54" t="s">
        <v>61</v>
      </c>
      <c r="H54">
        <f t="shared" si="0"/>
        <v>36</v>
      </c>
      <c r="I54" t="s">
        <v>101</v>
      </c>
      <c r="J54" t="s">
        <v>92</v>
      </c>
      <c r="O54" s="3">
        <v>1</v>
      </c>
      <c r="P54" s="3" t="s">
        <v>285</v>
      </c>
      <c r="Q54" s="3" t="s">
        <v>286</v>
      </c>
      <c r="R54" s="3" t="s">
        <v>238</v>
      </c>
      <c r="S54" s="3" t="s">
        <v>408</v>
      </c>
      <c r="T54" s="3"/>
      <c r="U54" s="3">
        <v>0</v>
      </c>
      <c r="V54" s="3"/>
      <c r="W54" s="44"/>
      <c r="X54" s="5"/>
      <c r="Z54" s="3">
        <v>1</v>
      </c>
    </row>
    <row r="55" spans="2:26" ht="15.75" x14ac:dyDescent="0.25">
      <c r="D55" t="s">
        <v>62</v>
      </c>
      <c r="E55" t="s">
        <v>63</v>
      </c>
      <c r="H55">
        <f t="shared" si="0"/>
        <v>37</v>
      </c>
      <c r="I55" t="s">
        <v>10</v>
      </c>
      <c r="J55" t="s">
        <v>116</v>
      </c>
      <c r="O55" s="3">
        <v>1</v>
      </c>
      <c r="P55" s="16" t="s">
        <v>291</v>
      </c>
      <c r="Q55" s="3" t="s">
        <v>274</v>
      </c>
      <c r="R55" s="3" t="s">
        <v>290</v>
      </c>
      <c r="S55" s="3" t="s">
        <v>292</v>
      </c>
      <c r="T55" s="50">
        <v>1</v>
      </c>
      <c r="U55" s="3">
        <v>1</v>
      </c>
      <c r="V55" s="3"/>
      <c r="W55" s="77">
        <v>1</v>
      </c>
      <c r="X55" s="5"/>
    </row>
    <row r="56" spans="2:26" ht="15.75" x14ac:dyDescent="0.25">
      <c r="D56" t="s">
        <v>64</v>
      </c>
      <c r="E56" t="s">
        <v>65</v>
      </c>
      <c r="H56">
        <f t="shared" si="0"/>
        <v>38</v>
      </c>
      <c r="I56" t="s">
        <v>75</v>
      </c>
      <c r="J56" t="s">
        <v>116</v>
      </c>
      <c r="O56" s="3">
        <v>0</v>
      </c>
      <c r="R56" s="3"/>
      <c r="S56" s="3"/>
      <c r="T56" s="3"/>
      <c r="U56" s="3">
        <v>0</v>
      </c>
      <c r="V56" s="3"/>
      <c r="W56" s="44"/>
      <c r="X56" s="5">
        <v>1</v>
      </c>
    </row>
    <row r="57" spans="2:26" ht="15.75" x14ac:dyDescent="0.25">
      <c r="D57" t="s">
        <v>66</v>
      </c>
      <c r="E57" t="s">
        <v>67</v>
      </c>
      <c r="H57">
        <f t="shared" si="0"/>
        <v>39</v>
      </c>
      <c r="I57" t="s">
        <v>32</v>
      </c>
      <c r="J57" t="s">
        <v>129</v>
      </c>
      <c r="L57" s="3" t="s">
        <v>2196</v>
      </c>
      <c r="O57" s="3">
        <v>0</v>
      </c>
      <c r="P57" s="3"/>
      <c r="Q57" s="3"/>
      <c r="R57" s="3"/>
      <c r="S57" s="3" t="s">
        <v>2208</v>
      </c>
      <c r="T57" s="14"/>
      <c r="U57" s="3">
        <v>1</v>
      </c>
      <c r="V57" s="3"/>
      <c r="W57" s="44"/>
      <c r="X57" s="5"/>
    </row>
    <row r="58" spans="2:26" ht="15.75" x14ac:dyDescent="0.25">
      <c r="D58" t="s">
        <v>37</v>
      </c>
      <c r="E58" t="s">
        <v>68</v>
      </c>
      <c r="H58">
        <f t="shared" si="0"/>
        <v>40</v>
      </c>
      <c r="I58" t="s">
        <v>71</v>
      </c>
      <c r="J58" t="s">
        <v>72</v>
      </c>
      <c r="O58" s="3">
        <v>1</v>
      </c>
      <c r="P58" s="3" t="s">
        <v>301</v>
      </c>
      <c r="Q58" s="3" t="s">
        <v>274</v>
      </c>
      <c r="R58" s="3" t="s">
        <v>302</v>
      </c>
      <c r="S58" s="3" t="s">
        <v>303</v>
      </c>
      <c r="T58" s="14">
        <v>1</v>
      </c>
      <c r="U58" s="3">
        <v>0</v>
      </c>
      <c r="V58" s="3"/>
      <c r="W58" s="44"/>
      <c r="X58" s="5"/>
    </row>
    <row r="59" spans="2:26" ht="15.75" x14ac:dyDescent="0.25">
      <c r="D59" t="s">
        <v>69</v>
      </c>
      <c r="E59" t="s">
        <v>70</v>
      </c>
      <c r="H59">
        <f t="shared" si="0"/>
        <v>41</v>
      </c>
      <c r="I59" t="s">
        <v>90</v>
      </c>
      <c r="J59" t="s">
        <v>181</v>
      </c>
      <c r="O59" s="3">
        <v>0</v>
      </c>
      <c r="R59" s="3"/>
      <c r="S59" s="3"/>
      <c r="T59" s="14"/>
      <c r="U59" s="3">
        <v>0</v>
      </c>
      <c r="V59" s="3"/>
      <c r="W59" s="44"/>
      <c r="X59" s="5">
        <v>1</v>
      </c>
    </row>
    <row r="60" spans="2:26" ht="15.75" x14ac:dyDescent="0.25">
      <c r="D60" t="s">
        <v>71</v>
      </c>
      <c r="E60" t="s">
        <v>72</v>
      </c>
      <c r="H60">
        <f t="shared" si="0"/>
        <v>42</v>
      </c>
      <c r="I60" t="s">
        <v>258</v>
      </c>
      <c r="J60" t="s">
        <v>95</v>
      </c>
      <c r="O60" s="3">
        <v>0</v>
      </c>
      <c r="R60" s="3"/>
      <c r="S60" s="3" t="s">
        <v>421</v>
      </c>
      <c r="T60" s="14"/>
      <c r="U60" s="3">
        <v>0</v>
      </c>
      <c r="V60" s="3"/>
      <c r="W60" s="44"/>
      <c r="X60" s="5">
        <v>1</v>
      </c>
    </row>
    <row r="61" spans="2:26" ht="15.75" x14ac:dyDescent="0.25">
      <c r="D61" t="s">
        <v>73</v>
      </c>
      <c r="E61" t="s">
        <v>74</v>
      </c>
      <c r="H61">
        <f t="shared" si="0"/>
        <v>43</v>
      </c>
      <c r="I61" t="s">
        <v>10</v>
      </c>
      <c r="J61" t="s">
        <v>106</v>
      </c>
      <c r="O61" s="3">
        <v>1</v>
      </c>
      <c r="P61" s="18" t="s">
        <v>291</v>
      </c>
      <c r="Q61" s="3" t="s">
        <v>274</v>
      </c>
      <c r="R61" s="3" t="s">
        <v>302</v>
      </c>
      <c r="S61" s="3" t="s">
        <v>392</v>
      </c>
      <c r="T61" s="14">
        <v>1</v>
      </c>
      <c r="U61" s="3">
        <v>0</v>
      </c>
      <c r="V61" s="3"/>
      <c r="W61" s="44"/>
      <c r="X61" s="5"/>
    </row>
    <row r="62" spans="2:26" ht="15.75" x14ac:dyDescent="0.25">
      <c r="D62" t="s">
        <v>75</v>
      </c>
      <c r="E62" t="s">
        <v>76</v>
      </c>
      <c r="H62">
        <f t="shared" si="0"/>
        <v>44</v>
      </c>
      <c r="I62" t="s">
        <v>75</v>
      </c>
      <c r="J62" t="s">
        <v>193</v>
      </c>
      <c r="O62" s="3">
        <v>0</v>
      </c>
      <c r="P62" s="13"/>
      <c r="R62" s="3"/>
      <c r="S62" s="3" t="s">
        <v>304</v>
      </c>
      <c r="T62" s="14"/>
      <c r="U62" s="3">
        <v>1</v>
      </c>
      <c r="V62" s="3"/>
      <c r="W62" s="44"/>
      <c r="X62" s="5"/>
    </row>
    <row r="63" spans="2:26" ht="15.75" x14ac:dyDescent="0.25">
      <c r="D63" t="s">
        <v>77</v>
      </c>
      <c r="E63" t="s">
        <v>78</v>
      </c>
      <c r="H63">
        <f t="shared" si="0"/>
        <v>45</v>
      </c>
      <c r="I63" t="s">
        <v>2</v>
      </c>
      <c r="J63" t="s">
        <v>216</v>
      </c>
      <c r="L63" s="3" t="s">
        <v>423</v>
      </c>
      <c r="O63" s="3">
        <v>1</v>
      </c>
      <c r="P63" s="17" t="s">
        <v>311</v>
      </c>
      <c r="Q63" s="3" t="s">
        <v>274</v>
      </c>
      <c r="R63" s="3" t="s">
        <v>305</v>
      </c>
      <c r="S63" s="3" t="s">
        <v>422</v>
      </c>
      <c r="T63" s="50">
        <v>1</v>
      </c>
      <c r="U63" s="3">
        <v>1</v>
      </c>
      <c r="V63" s="3"/>
      <c r="W63" s="77">
        <v>1</v>
      </c>
      <c r="X63" s="5"/>
    </row>
    <row r="64" spans="2:26" ht="15.75" x14ac:dyDescent="0.25">
      <c r="D64" t="s">
        <v>79</v>
      </c>
      <c r="E64" t="s">
        <v>80</v>
      </c>
      <c r="H64">
        <f t="shared" si="0"/>
        <v>46</v>
      </c>
      <c r="I64" t="s">
        <v>64</v>
      </c>
      <c r="J64" t="s">
        <v>148</v>
      </c>
      <c r="O64" s="3">
        <v>1</v>
      </c>
      <c r="P64" s="3" t="s">
        <v>425</v>
      </c>
      <c r="Q64" s="3" t="s">
        <v>274</v>
      </c>
      <c r="R64" s="3" t="s">
        <v>302</v>
      </c>
      <c r="S64" s="3" t="s">
        <v>424</v>
      </c>
      <c r="T64" s="50">
        <v>1</v>
      </c>
      <c r="U64" s="3">
        <v>0</v>
      </c>
      <c r="V64" s="3"/>
      <c r="W64" s="44"/>
      <c r="X64" s="5"/>
    </row>
    <row r="65" spans="4:26" ht="15.75" x14ac:dyDescent="0.25">
      <c r="D65" t="s">
        <v>10</v>
      </c>
      <c r="E65" t="s">
        <v>74</v>
      </c>
      <c r="H65">
        <f t="shared" si="0"/>
        <v>47</v>
      </c>
      <c r="I65" t="s">
        <v>32</v>
      </c>
      <c r="J65" t="s">
        <v>175</v>
      </c>
      <c r="O65" s="3">
        <v>1</v>
      </c>
      <c r="P65" s="3" t="s">
        <v>426</v>
      </c>
      <c r="Q65" s="3" t="s">
        <v>274</v>
      </c>
      <c r="R65" s="3" t="s">
        <v>302</v>
      </c>
      <c r="S65" s="3" t="s">
        <v>427</v>
      </c>
      <c r="T65" s="50">
        <v>1</v>
      </c>
      <c r="U65" s="3">
        <v>0</v>
      </c>
      <c r="V65" s="3"/>
      <c r="W65" s="44"/>
      <c r="X65" s="5"/>
    </row>
    <row r="66" spans="4:26" ht="15.75" x14ac:dyDescent="0.25">
      <c r="D66" t="s">
        <v>81</v>
      </c>
      <c r="E66" t="s">
        <v>82</v>
      </c>
      <c r="H66">
        <f t="shared" si="0"/>
        <v>48</v>
      </c>
      <c r="I66" t="s">
        <v>203</v>
      </c>
      <c r="J66" t="s">
        <v>204</v>
      </c>
      <c r="O66" s="3">
        <v>0</v>
      </c>
      <c r="P66" s="3"/>
      <c r="R66" s="3"/>
      <c r="S66" s="3" t="s">
        <v>429</v>
      </c>
      <c r="T66" s="3"/>
      <c r="U66" s="3">
        <v>1</v>
      </c>
      <c r="V66" s="3"/>
      <c r="W66" s="44"/>
      <c r="X66" s="5"/>
    </row>
    <row r="67" spans="4:26" ht="15.75" x14ac:dyDescent="0.25">
      <c r="D67" t="s">
        <v>81</v>
      </c>
      <c r="E67" t="s">
        <v>83</v>
      </c>
      <c r="H67">
        <f t="shared" si="0"/>
        <v>49</v>
      </c>
      <c r="I67" t="s">
        <v>166</v>
      </c>
      <c r="J67" t="s">
        <v>167</v>
      </c>
      <c r="L67" s="3" t="s">
        <v>239</v>
      </c>
      <c r="O67" s="3">
        <v>0</v>
      </c>
      <c r="P67" s="3"/>
      <c r="R67" s="3"/>
      <c r="T67" s="3"/>
      <c r="U67" s="3">
        <v>0</v>
      </c>
      <c r="V67" s="3"/>
      <c r="W67" s="44"/>
      <c r="X67" s="5">
        <v>1</v>
      </c>
    </row>
    <row r="68" spans="4:26" ht="15.75" x14ac:dyDescent="0.25">
      <c r="D68" t="s">
        <v>21</v>
      </c>
      <c r="E68" t="s">
        <v>84</v>
      </c>
      <c r="H68">
        <f t="shared" si="0"/>
        <v>50</v>
      </c>
      <c r="I68" t="s">
        <v>121</v>
      </c>
      <c r="J68" t="s">
        <v>122</v>
      </c>
      <c r="L68" s="3" t="s">
        <v>384</v>
      </c>
      <c r="O68" s="3">
        <v>1</v>
      </c>
      <c r="P68" s="17" t="s">
        <v>275</v>
      </c>
      <c r="Q68" s="17" t="s">
        <v>274</v>
      </c>
      <c r="R68" s="3" t="s">
        <v>310</v>
      </c>
      <c r="T68" s="50">
        <v>1</v>
      </c>
      <c r="U68" s="3">
        <v>0</v>
      </c>
      <c r="V68" s="3"/>
      <c r="W68" s="44"/>
      <c r="X68" s="5"/>
    </row>
    <row r="69" spans="4:26" ht="15.75" x14ac:dyDescent="0.25">
      <c r="D69" t="s">
        <v>85</v>
      </c>
      <c r="E69" t="s">
        <v>86</v>
      </c>
      <c r="H69">
        <f t="shared" si="0"/>
        <v>51</v>
      </c>
      <c r="I69" t="s">
        <v>194</v>
      </c>
      <c r="J69" t="s">
        <v>192</v>
      </c>
      <c r="L69" s="3" t="s">
        <v>240</v>
      </c>
      <c r="O69" s="3">
        <v>0</v>
      </c>
      <c r="P69" s="3"/>
      <c r="R69" s="3"/>
      <c r="U69" s="3">
        <v>0</v>
      </c>
      <c r="V69" s="3"/>
      <c r="W69" s="44"/>
      <c r="X69" s="5">
        <v>1</v>
      </c>
    </row>
    <row r="70" spans="4:26" ht="15.75" x14ac:dyDescent="0.25">
      <c r="D70" t="s">
        <v>87</v>
      </c>
      <c r="E70" t="s">
        <v>88</v>
      </c>
      <c r="H70">
        <f t="shared" si="0"/>
        <v>52</v>
      </c>
      <c r="I70" t="s">
        <v>95</v>
      </c>
      <c r="J70" t="s">
        <v>168</v>
      </c>
      <c r="O70" s="3">
        <v>0</v>
      </c>
      <c r="P70" s="3"/>
      <c r="R70" s="3"/>
      <c r="U70" s="3">
        <v>0</v>
      </c>
      <c r="V70" s="3"/>
      <c r="W70" s="44"/>
      <c r="X70" s="5">
        <v>1</v>
      </c>
    </row>
    <row r="71" spans="4:26" ht="15.75" x14ac:dyDescent="0.25">
      <c r="D71" t="s">
        <v>21</v>
      </c>
      <c r="E71" t="s">
        <v>89</v>
      </c>
      <c r="H71">
        <f t="shared" si="0"/>
        <v>53</v>
      </c>
      <c r="I71" t="s">
        <v>134</v>
      </c>
      <c r="J71" t="s">
        <v>135</v>
      </c>
      <c r="O71" s="3">
        <v>0</v>
      </c>
      <c r="P71" s="3"/>
      <c r="R71" s="3"/>
      <c r="U71" s="3">
        <v>1</v>
      </c>
      <c r="V71" s="3"/>
      <c r="W71" s="44"/>
      <c r="X71" s="5"/>
    </row>
    <row r="72" spans="4:26" ht="15.75" x14ac:dyDescent="0.25">
      <c r="D72" t="s">
        <v>90</v>
      </c>
      <c r="E72" t="s">
        <v>91</v>
      </c>
      <c r="H72">
        <f t="shared" si="0"/>
        <v>54</v>
      </c>
      <c r="I72" t="s">
        <v>111</v>
      </c>
      <c r="J72" t="s">
        <v>112</v>
      </c>
      <c r="O72" s="3">
        <v>0</v>
      </c>
      <c r="P72" s="3"/>
      <c r="R72" s="3"/>
      <c r="U72" s="3">
        <v>1</v>
      </c>
      <c r="V72" s="3"/>
      <c r="W72" s="44"/>
      <c r="X72" s="5"/>
    </row>
    <row r="73" spans="4:26" ht="15.75" x14ac:dyDescent="0.25">
      <c r="D73" t="s">
        <v>75</v>
      </c>
      <c r="E73" t="s">
        <v>92</v>
      </c>
      <c r="H73">
        <f t="shared" si="0"/>
        <v>55</v>
      </c>
      <c r="I73" t="s">
        <v>32</v>
      </c>
      <c r="J73" t="s">
        <v>33</v>
      </c>
      <c r="O73" s="3">
        <v>0</v>
      </c>
      <c r="P73" s="3"/>
      <c r="R73" s="3"/>
      <c r="U73" s="3">
        <v>0</v>
      </c>
      <c r="V73" s="3"/>
      <c r="W73" s="44"/>
      <c r="X73" s="5">
        <v>1</v>
      </c>
    </row>
    <row r="74" spans="4:26" ht="15.75" x14ac:dyDescent="0.25">
      <c r="D74" t="s">
        <v>93</v>
      </c>
      <c r="E74" t="s">
        <v>94</v>
      </c>
      <c r="H74">
        <f t="shared" si="0"/>
        <v>56</v>
      </c>
      <c r="I74" t="s">
        <v>37</v>
      </c>
      <c r="J74" t="s">
        <v>68</v>
      </c>
      <c r="O74" s="3">
        <v>0</v>
      </c>
      <c r="P74" s="3" t="s">
        <v>406</v>
      </c>
      <c r="Q74" s="3" t="s">
        <v>274</v>
      </c>
      <c r="R74" s="3" t="s">
        <v>407</v>
      </c>
      <c r="S74" s="3" t="s">
        <v>405</v>
      </c>
      <c r="T74" s="50">
        <v>1</v>
      </c>
      <c r="U74" s="3">
        <v>0</v>
      </c>
      <c r="V74" s="3"/>
      <c r="W74" s="44"/>
      <c r="X74" s="5">
        <v>1</v>
      </c>
    </row>
    <row r="75" spans="4:26" ht="15.75" x14ac:dyDescent="0.25">
      <c r="D75" t="s">
        <v>258</v>
      </c>
      <c r="E75" t="s">
        <v>95</v>
      </c>
      <c r="H75">
        <f t="shared" si="0"/>
        <v>57</v>
      </c>
      <c r="I75" t="s">
        <v>143</v>
      </c>
      <c r="J75" t="s">
        <v>178</v>
      </c>
      <c r="O75" s="3">
        <v>0</v>
      </c>
      <c r="P75" s="3"/>
      <c r="R75" s="3"/>
      <c r="T75" s="3"/>
      <c r="U75" s="3">
        <v>0</v>
      </c>
      <c r="V75" s="3"/>
      <c r="W75" s="44"/>
      <c r="X75" s="5">
        <v>1</v>
      </c>
    </row>
    <row r="76" spans="4:26" ht="15.75" x14ac:dyDescent="0.25">
      <c r="D76" t="s">
        <v>96</v>
      </c>
      <c r="E76" t="s">
        <v>97</v>
      </c>
      <c r="H76">
        <f t="shared" si="0"/>
        <v>58</v>
      </c>
      <c r="I76" t="s">
        <v>188</v>
      </c>
      <c r="J76" t="s">
        <v>172</v>
      </c>
      <c r="O76" s="3">
        <v>1</v>
      </c>
      <c r="P76" s="3" t="s">
        <v>312</v>
      </c>
      <c r="Q76" s="17" t="s">
        <v>274</v>
      </c>
      <c r="R76" s="3" t="s">
        <v>313</v>
      </c>
      <c r="S76" s="3" t="s">
        <v>314</v>
      </c>
      <c r="T76" s="50">
        <v>1</v>
      </c>
      <c r="U76" s="3">
        <v>0</v>
      </c>
      <c r="V76" s="3"/>
      <c r="W76" s="44"/>
      <c r="X76" s="5"/>
    </row>
    <row r="77" spans="4:26" ht="15.75" x14ac:dyDescent="0.25">
      <c r="D77" t="s">
        <v>98</v>
      </c>
      <c r="E77" t="s">
        <v>99</v>
      </c>
      <c r="H77">
        <f t="shared" si="0"/>
        <v>59</v>
      </c>
      <c r="I77" t="s">
        <v>32</v>
      </c>
      <c r="J77" t="s">
        <v>172</v>
      </c>
      <c r="O77" s="3">
        <v>1</v>
      </c>
      <c r="P77" s="3" t="s">
        <v>285</v>
      </c>
      <c r="Q77" s="17" t="s">
        <v>274</v>
      </c>
      <c r="R77" s="3" t="s">
        <v>302</v>
      </c>
      <c r="S77" s="3" t="s">
        <v>277</v>
      </c>
      <c r="T77" s="50">
        <v>1</v>
      </c>
      <c r="U77" s="3">
        <v>0</v>
      </c>
      <c r="V77" s="3"/>
      <c r="W77" s="44"/>
      <c r="X77" s="5"/>
    </row>
    <row r="78" spans="4:26" ht="15.75" x14ac:dyDescent="0.25">
      <c r="D78" t="s">
        <v>79</v>
      </c>
      <c r="E78" t="s">
        <v>100</v>
      </c>
      <c r="H78">
        <f t="shared" si="0"/>
        <v>60</v>
      </c>
      <c r="I78" t="s">
        <v>77</v>
      </c>
      <c r="J78" t="s">
        <v>221</v>
      </c>
      <c r="O78" s="3">
        <v>1</v>
      </c>
      <c r="P78" s="3" t="s">
        <v>270</v>
      </c>
      <c r="Q78" s="3" t="s">
        <v>315</v>
      </c>
      <c r="R78" s="3" t="s">
        <v>302</v>
      </c>
      <c r="T78" s="14"/>
      <c r="U78" s="3">
        <v>0</v>
      </c>
      <c r="V78" s="3"/>
      <c r="W78" s="44"/>
      <c r="X78" s="5"/>
      <c r="Z78" s="3">
        <v>1</v>
      </c>
    </row>
    <row r="79" spans="4:26" ht="15.75" x14ac:dyDescent="0.25">
      <c r="D79" t="s">
        <v>101</v>
      </c>
      <c r="E79" t="s">
        <v>92</v>
      </c>
      <c r="H79">
        <f t="shared" si="0"/>
        <v>61</v>
      </c>
      <c r="I79" t="s">
        <v>38</v>
      </c>
      <c r="J79" t="s">
        <v>179</v>
      </c>
      <c r="O79" s="3">
        <v>1</v>
      </c>
      <c r="P79" s="3" t="s">
        <v>316</v>
      </c>
      <c r="Q79" s="3" t="s">
        <v>2212</v>
      </c>
      <c r="R79" s="3" t="s">
        <v>317</v>
      </c>
      <c r="T79" s="14"/>
      <c r="U79" s="3">
        <v>0</v>
      </c>
      <c r="V79" s="3"/>
      <c r="W79" s="44"/>
      <c r="X79" s="5"/>
      <c r="Y79" s="3">
        <v>1</v>
      </c>
    </row>
    <row r="80" spans="4:26" ht="15.75" x14ac:dyDescent="0.25">
      <c r="D80" t="s">
        <v>102</v>
      </c>
      <c r="E80" t="s">
        <v>103</v>
      </c>
      <c r="H80">
        <f t="shared" si="0"/>
        <v>62</v>
      </c>
      <c r="I80" t="s">
        <v>242</v>
      </c>
      <c r="J80" t="s">
        <v>170</v>
      </c>
      <c r="O80" s="3">
        <v>1</v>
      </c>
      <c r="P80" s="3" t="s">
        <v>275</v>
      </c>
      <c r="Q80" s="3" t="s">
        <v>282</v>
      </c>
      <c r="R80" s="3" t="s">
        <v>302</v>
      </c>
      <c r="S80" s="3" t="s">
        <v>318</v>
      </c>
      <c r="T80" s="50">
        <v>1</v>
      </c>
      <c r="U80" s="3">
        <v>0</v>
      </c>
      <c r="V80" s="3"/>
      <c r="W80" s="44"/>
      <c r="X80" s="5"/>
    </row>
    <row r="81" spans="2:26" ht="15.75" x14ac:dyDescent="0.25">
      <c r="D81" t="s">
        <v>104</v>
      </c>
      <c r="E81" t="s">
        <v>105</v>
      </c>
      <c r="H81">
        <f t="shared" si="0"/>
        <v>63</v>
      </c>
      <c r="I81" t="s">
        <v>10</v>
      </c>
      <c r="J81" t="s">
        <v>170</v>
      </c>
      <c r="O81" s="3">
        <v>1</v>
      </c>
      <c r="P81" s="3" t="s">
        <v>319</v>
      </c>
      <c r="Q81" s="3" t="s">
        <v>286</v>
      </c>
      <c r="R81" s="3" t="s">
        <v>302</v>
      </c>
      <c r="T81" s="14"/>
      <c r="U81" s="3">
        <v>1</v>
      </c>
      <c r="V81" s="3" t="s">
        <v>539</v>
      </c>
      <c r="W81" s="30">
        <v>1</v>
      </c>
      <c r="X81" s="5"/>
      <c r="Z81" s="3">
        <v>1</v>
      </c>
    </row>
    <row r="82" spans="2:26" ht="15.75" x14ac:dyDescent="0.25">
      <c r="D82" t="s">
        <v>43</v>
      </c>
      <c r="E82" t="s">
        <v>244</v>
      </c>
      <c r="H82">
        <f t="shared" si="0"/>
        <v>64</v>
      </c>
      <c r="I82" t="s">
        <v>127</v>
      </c>
      <c r="J82" t="s">
        <v>128</v>
      </c>
      <c r="O82" s="3">
        <v>1</v>
      </c>
      <c r="P82" s="3" t="s">
        <v>275</v>
      </c>
      <c r="Q82" s="3" t="s">
        <v>274</v>
      </c>
      <c r="R82" s="3" t="s">
        <v>302</v>
      </c>
      <c r="S82" s="3" t="s">
        <v>320</v>
      </c>
      <c r="T82" s="50">
        <v>1</v>
      </c>
      <c r="U82" s="3">
        <v>0</v>
      </c>
      <c r="V82" s="3"/>
      <c r="W82" s="44"/>
      <c r="X82" s="5"/>
    </row>
    <row r="83" spans="2:26" ht="15.75" x14ac:dyDescent="0.25">
      <c r="D83" t="s">
        <v>10</v>
      </c>
      <c r="E83" t="s">
        <v>106</v>
      </c>
      <c r="H83">
        <f t="shared" si="0"/>
        <v>65</v>
      </c>
      <c r="I83" t="s">
        <v>87</v>
      </c>
      <c r="J83" t="s">
        <v>88</v>
      </c>
      <c r="O83" s="3">
        <v>0</v>
      </c>
      <c r="P83" s="3"/>
      <c r="R83" s="3"/>
      <c r="T83" s="14"/>
      <c r="U83" s="3">
        <v>0</v>
      </c>
      <c r="V83" s="3"/>
      <c r="W83" s="44"/>
      <c r="X83" s="5">
        <v>1</v>
      </c>
    </row>
    <row r="84" spans="2:26" ht="15.75" x14ac:dyDescent="0.25">
      <c r="D84" t="s">
        <v>107</v>
      </c>
      <c r="E84" t="s">
        <v>108</v>
      </c>
      <c r="H84">
        <f t="shared" si="0"/>
        <v>66</v>
      </c>
      <c r="I84" t="s">
        <v>14</v>
      </c>
      <c r="J84" t="s">
        <v>209</v>
      </c>
      <c r="O84" s="3">
        <v>0</v>
      </c>
      <c r="P84" s="3" t="s">
        <v>430</v>
      </c>
      <c r="Q84" s="3" t="s">
        <v>431</v>
      </c>
      <c r="R84" s="3" t="s">
        <v>290</v>
      </c>
      <c r="S84" s="3" t="s">
        <v>432</v>
      </c>
      <c r="T84" s="14"/>
      <c r="U84" s="3">
        <v>0</v>
      </c>
      <c r="V84" s="3"/>
      <c r="W84" s="44"/>
      <c r="X84" s="5">
        <v>1</v>
      </c>
    </row>
    <row r="85" spans="2:26" ht="15.75" x14ac:dyDescent="0.25">
      <c r="B85" s="14" t="s">
        <v>109</v>
      </c>
      <c r="D85" t="s">
        <v>85</v>
      </c>
      <c r="E85" t="s">
        <v>110</v>
      </c>
      <c r="H85">
        <f t="shared" si="0"/>
        <v>67</v>
      </c>
      <c r="I85" t="s">
        <v>10</v>
      </c>
      <c r="J85" t="s">
        <v>115</v>
      </c>
      <c r="O85" s="3">
        <v>0</v>
      </c>
      <c r="P85" s="3"/>
      <c r="R85" s="3"/>
      <c r="T85" s="14"/>
      <c r="U85" s="3">
        <v>0</v>
      </c>
      <c r="V85" s="3"/>
      <c r="W85" s="44"/>
      <c r="X85" s="5">
        <v>1</v>
      </c>
    </row>
    <row r="86" spans="2:26" ht="15.75" x14ac:dyDescent="0.25">
      <c r="D86" t="s">
        <v>111</v>
      </c>
      <c r="E86" t="s">
        <v>112</v>
      </c>
      <c r="H86">
        <f t="shared" ref="H86:H149" si="1">H85+1</f>
        <v>68</v>
      </c>
      <c r="I86" t="s">
        <v>77</v>
      </c>
      <c r="J86" t="s">
        <v>191</v>
      </c>
      <c r="O86" s="3">
        <v>0</v>
      </c>
      <c r="P86" s="3"/>
      <c r="R86" s="3"/>
      <c r="T86" s="14"/>
      <c r="U86" s="3">
        <v>1</v>
      </c>
      <c r="V86" s="3"/>
      <c r="W86" s="44"/>
      <c r="X86" s="5"/>
    </row>
    <row r="87" spans="2:26" ht="15.75" x14ac:dyDescent="0.25">
      <c r="D87" t="s">
        <v>114</v>
      </c>
      <c r="E87" t="s">
        <v>113</v>
      </c>
      <c r="H87">
        <f t="shared" si="1"/>
        <v>69</v>
      </c>
      <c r="I87" t="s">
        <v>117</v>
      </c>
      <c r="J87" t="s">
        <v>118</v>
      </c>
      <c r="L87" s="3" t="s">
        <v>243</v>
      </c>
      <c r="O87" s="3">
        <v>0</v>
      </c>
      <c r="R87" s="3"/>
      <c r="T87" s="14"/>
      <c r="U87" s="3">
        <v>1</v>
      </c>
      <c r="V87" s="3"/>
      <c r="W87" s="44"/>
      <c r="X87" s="5"/>
    </row>
    <row r="88" spans="2:26" ht="15.75" x14ac:dyDescent="0.25">
      <c r="D88" t="s">
        <v>10</v>
      </c>
      <c r="E88" t="s">
        <v>115</v>
      </c>
      <c r="H88">
        <f t="shared" si="1"/>
        <v>70</v>
      </c>
      <c r="I88" t="s">
        <v>32</v>
      </c>
      <c r="J88" t="s">
        <v>118</v>
      </c>
      <c r="L88" s="3" t="s">
        <v>243</v>
      </c>
      <c r="O88" s="3">
        <v>0</v>
      </c>
      <c r="R88" s="3"/>
      <c r="T88" s="14"/>
      <c r="U88" s="3">
        <v>0</v>
      </c>
      <c r="V88" s="3"/>
      <c r="W88" s="44"/>
      <c r="X88" s="5">
        <v>1</v>
      </c>
    </row>
    <row r="89" spans="2:26" ht="15.75" x14ac:dyDescent="0.25">
      <c r="D89" t="s">
        <v>10</v>
      </c>
      <c r="E89" t="s">
        <v>116</v>
      </c>
      <c r="H89">
        <f t="shared" si="1"/>
        <v>71</v>
      </c>
      <c r="I89" t="s">
        <v>187</v>
      </c>
      <c r="J89" t="s">
        <v>118</v>
      </c>
      <c r="O89" s="3">
        <v>0</v>
      </c>
      <c r="R89" s="3"/>
      <c r="T89" s="14"/>
      <c r="U89" s="3">
        <v>1</v>
      </c>
      <c r="V89" s="3"/>
      <c r="W89" s="44"/>
      <c r="X89" s="5"/>
    </row>
    <row r="90" spans="2:26" ht="15.75" x14ac:dyDescent="0.25">
      <c r="D90" t="s">
        <v>117</v>
      </c>
      <c r="E90" t="s">
        <v>118</v>
      </c>
      <c r="H90">
        <f t="shared" si="1"/>
        <v>72</v>
      </c>
      <c r="I90" t="s">
        <v>43</v>
      </c>
      <c r="J90" t="s">
        <v>244</v>
      </c>
      <c r="O90" s="3">
        <v>1</v>
      </c>
      <c r="P90" s="16" t="s">
        <v>291</v>
      </c>
      <c r="Q90" s="3" t="s">
        <v>274</v>
      </c>
      <c r="R90" s="3" t="s">
        <v>321</v>
      </c>
      <c r="S90" s="3" t="s">
        <v>433</v>
      </c>
      <c r="T90" s="14"/>
      <c r="U90" s="3">
        <v>1</v>
      </c>
      <c r="V90" s="3"/>
      <c r="W90" s="30">
        <v>1</v>
      </c>
      <c r="X90" s="5"/>
    </row>
    <row r="91" spans="2:26" ht="15.75" x14ac:dyDescent="0.25">
      <c r="D91" t="s">
        <v>119</v>
      </c>
      <c r="E91" t="s">
        <v>120</v>
      </c>
      <c r="H91">
        <f t="shared" si="1"/>
        <v>73</v>
      </c>
      <c r="I91" t="s">
        <v>77</v>
      </c>
      <c r="J91" t="s">
        <v>214</v>
      </c>
      <c r="O91" s="3">
        <v>0</v>
      </c>
      <c r="R91" s="3"/>
      <c r="T91" s="14"/>
      <c r="U91" s="3">
        <v>0</v>
      </c>
      <c r="V91" s="3"/>
      <c r="W91" s="44"/>
      <c r="X91" s="5">
        <v>1</v>
      </c>
    </row>
    <row r="92" spans="2:26" ht="15.75" x14ac:dyDescent="0.25">
      <c r="D92" t="s">
        <v>121</v>
      </c>
      <c r="E92" t="s">
        <v>122</v>
      </c>
      <c r="H92">
        <f t="shared" si="1"/>
        <v>74</v>
      </c>
      <c r="I92" t="s">
        <v>95</v>
      </c>
      <c r="J92" t="s">
        <v>180</v>
      </c>
      <c r="O92" s="3">
        <v>0</v>
      </c>
      <c r="R92" s="3"/>
      <c r="T92" s="14"/>
      <c r="U92" s="3">
        <v>0</v>
      </c>
      <c r="V92" s="3"/>
      <c r="W92" s="44"/>
      <c r="X92" s="5">
        <v>1</v>
      </c>
    </row>
    <row r="93" spans="2:26" ht="15.75" x14ac:dyDescent="0.25">
      <c r="D93" t="s">
        <v>119</v>
      </c>
      <c r="E93" t="s">
        <v>100</v>
      </c>
      <c r="H93">
        <f t="shared" si="1"/>
        <v>75</v>
      </c>
      <c r="I93" t="s">
        <v>130</v>
      </c>
      <c r="J93" t="s">
        <v>131</v>
      </c>
      <c r="O93" s="3">
        <v>0</v>
      </c>
      <c r="R93" s="3"/>
      <c r="T93" s="14"/>
      <c r="U93" s="3">
        <v>0</v>
      </c>
      <c r="V93" s="3"/>
      <c r="W93" s="44"/>
      <c r="X93" s="5">
        <v>1</v>
      </c>
    </row>
    <row r="94" spans="2:26" ht="15.75" x14ac:dyDescent="0.25">
      <c r="D94" t="s">
        <v>21</v>
      </c>
      <c r="E94" t="s">
        <v>123</v>
      </c>
      <c r="H94">
        <f t="shared" si="1"/>
        <v>76</v>
      </c>
      <c r="I94" t="s">
        <v>199</v>
      </c>
      <c r="J94" t="s">
        <v>200</v>
      </c>
      <c r="L94" s="3" t="s">
        <v>131</v>
      </c>
      <c r="O94" s="3">
        <v>0</v>
      </c>
      <c r="R94" s="3"/>
      <c r="S94" s="3" t="s">
        <v>434</v>
      </c>
      <c r="T94" s="14"/>
      <c r="U94" s="3">
        <v>0</v>
      </c>
      <c r="V94" s="3"/>
      <c r="W94" s="44"/>
      <c r="X94" s="5">
        <v>1</v>
      </c>
    </row>
    <row r="95" spans="2:26" ht="15.75" x14ac:dyDescent="0.25">
      <c r="D95" t="s">
        <v>124</v>
      </c>
      <c r="E95" t="s">
        <v>125</v>
      </c>
      <c r="H95">
        <f t="shared" si="1"/>
        <v>77</v>
      </c>
      <c r="I95" t="s">
        <v>10</v>
      </c>
      <c r="J95" t="s">
        <v>28</v>
      </c>
      <c r="O95" s="3">
        <v>1</v>
      </c>
      <c r="P95" s="3" t="s">
        <v>270</v>
      </c>
      <c r="Q95" s="3" t="s">
        <v>297</v>
      </c>
      <c r="R95" s="3" t="s">
        <v>322</v>
      </c>
      <c r="S95" s="3" t="s">
        <v>435</v>
      </c>
      <c r="T95" s="14"/>
      <c r="U95" s="3">
        <v>0</v>
      </c>
      <c r="V95" s="3"/>
      <c r="W95" s="44"/>
      <c r="X95" s="5"/>
      <c r="Z95" s="3">
        <v>1</v>
      </c>
    </row>
    <row r="96" spans="2:26" ht="15.75" x14ac:dyDescent="0.25">
      <c r="D96" t="s">
        <v>102</v>
      </c>
      <c r="E96" t="s">
        <v>123</v>
      </c>
      <c r="H96">
        <f t="shared" si="1"/>
        <v>78</v>
      </c>
      <c r="I96" t="s">
        <v>98</v>
      </c>
      <c r="J96" t="s">
        <v>99</v>
      </c>
      <c r="L96" s="3" t="s">
        <v>245</v>
      </c>
      <c r="O96" s="3">
        <v>0</v>
      </c>
      <c r="R96" s="3"/>
      <c r="T96" s="14"/>
      <c r="U96" s="3">
        <v>1</v>
      </c>
      <c r="V96" s="3"/>
      <c r="W96" s="44"/>
      <c r="X96" s="5"/>
    </row>
    <row r="97" spans="4:26" ht="15.75" x14ac:dyDescent="0.25">
      <c r="D97" t="s">
        <v>10</v>
      </c>
      <c r="E97" t="s">
        <v>126</v>
      </c>
      <c r="H97">
        <f t="shared" si="1"/>
        <v>79</v>
      </c>
      <c r="I97" t="s">
        <v>2</v>
      </c>
      <c r="J97" t="s">
        <v>8</v>
      </c>
      <c r="L97" s="3" t="s">
        <v>246</v>
      </c>
      <c r="O97" s="3">
        <v>1</v>
      </c>
      <c r="P97" s="3" t="s">
        <v>428</v>
      </c>
      <c r="R97" s="3" t="s">
        <v>437</v>
      </c>
      <c r="S97" s="3" t="s">
        <v>436</v>
      </c>
      <c r="T97" s="50">
        <v>1</v>
      </c>
      <c r="U97" s="3">
        <v>0</v>
      </c>
      <c r="V97" s="3"/>
      <c r="W97" s="44"/>
      <c r="X97" s="5"/>
    </row>
    <row r="98" spans="4:26" ht="15.75" x14ac:dyDescent="0.25">
      <c r="D98" t="s">
        <v>127</v>
      </c>
      <c r="E98" t="s">
        <v>128</v>
      </c>
      <c r="H98">
        <f t="shared" si="1"/>
        <v>80</v>
      </c>
      <c r="I98" t="s">
        <v>62</v>
      </c>
      <c r="J98" t="s">
        <v>63</v>
      </c>
      <c r="O98" s="3">
        <v>0</v>
      </c>
      <c r="R98" s="3"/>
      <c r="T98" s="3"/>
      <c r="U98" s="3">
        <v>0</v>
      </c>
      <c r="V98" s="3"/>
      <c r="W98" s="44"/>
      <c r="X98" s="5">
        <v>1</v>
      </c>
    </row>
    <row r="99" spans="4:26" ht="15.75" x14ac:dyDescent="0.25">
      <c r="D99" t="s">
        <v>32</v>
      </c>
      <c r="E99" t="s">
        <v>129</v>
      </c>
      <c r="H99">
        <f t="shared" si="1"/>
        <v>81</v>
      </c>
      <c r="I99" t="s">
        <v>23</v>
      </c>
      <c r="J99" t="s">
        <v>24</v>
      </c>
      <c r="O99" s="3">
        <v>1</v>
      </c>
      <c r="P99" s="3" t="s">
        <v>270</v>
      </c>
      <c r="Q99" s="3" t="s">
        <v>274</v>
      </c>
      <c r="R99" s="3" t="s">
        <v>323</v>
      </c>
      <c r="T99" s="50">
        <v>1</v>
      </c>
      <c r="U99" s="3">
        <v>0</v>
      </c>
      <c r="V99" s="3"/>
      <c r="W99" s="44"/>
      <c r="X99" s="5"/>
    </row>
    <row r="100" spans="4:26" ht="15.75" x14ac:dyDescent="0.25">
      <c r="D100" t="s">
        <v>130</v>
      </c>
      <c r="E100" t="s">
        <v>131</v>
      </c>
      <c r="H100">
        <f t="shared" si="1"/>
        <v>82</v>
      </c>
      <c r="I100" t="s">
        <v>114</v>
      </c>
      <c r="J100" t="s">
        <v>113</v>
      </c>
      <c r="L100" s="3" t="s">
        <v>385</v>
      </c>
      <c r="O100" s="3">
        <v>0</v>
      </c>
      <c r="R100" s="3"/>
      <c r="T100" s="3"/>
      <c r="U100" s="3">
        <v>0</v>
      </c>
      <c r="V100" s="3"/>
      <c r="W100" s="44"/>
      <c r="X100" s="5">
        <v>1</v>
      </c>
    </row>
    <row r="101" spans="4:26" ht="15.75" x14ac:dyDescent="0.25">
      <c r="D101" t="s">
        <v>42</v>
      </c>
      <c r="E101" t="s">
        <v>100</v>
      </c>
      <c r="H101">
        <f t="shared" si="1"/>
        <v>83</v>
      </c>
      <c r="I101" t="s">
        <v>197</v>
      </c>
      <c r="J101" t="s">
        <v>198</v>
      </c>
      <c r="O101" s="3">
        <v>1</v>
      </c>
      <c r="P101" s="3" t="s">
        <v>270</v>
      </c>
      <c r="Q101" s="3" t="s">
        <v>297</v>
      </c>
      <c r="R101" s="3" t="s">
        <v>302</v>
      </c>
      <c r="T101" s="3"/>
      <c r="U101" s="3">
        <v>0</v>
      </c>
      <c r="V101" s="3"/>
      <c r="W101" s="44"/>
      <c r="X101" s="5"/>
      <c r="Z101" s="3">
        <v>1</v>
      </c>
    </row>
    <row r="102" spans="4:26" ht="15.75" x14ac:dyDescent="0.25">
      <c r="D102" t="s">
        <v>134</v>
      </c>
      <c r="E102" t="s">
        <v>135</v>
      </c>
      <c r="H102">
        <f t="shared" si="1"/>
        <v>84</v>
      </c>
      <c r="I102" t="s">
        <v>42</v>
      </c>
      <c r="J102" t="s">
        <v>43</v>
      </c>
      <c r="O102" s="3">
        <v>1</v>
      </c>
      <c r="P102" s="3" t="s">
        <v>324</v>
      </c>
      <c r="Q102" s="3" t="s">
        <v>274</v>
      </c>
      <c r="R102" s="3" t="s">
        <v>302</v>
      </c>
      <c r="S102" s="3" t="s">
        <v>277</v>
      </c>
      <c r="T102" s="50">
        <v>1</v>
      </c>
      <c r="U102" s="3">
        <v>0</v>
      </c>
      <c r="V102" s="3"/>
      <c r="W102" s="44"/>
      <c r="X102" s="5"/>
    </row>
    <row r="103" spans="4:26" ht="15.75" x14ac:dyDescent="0.25">
      <c r="D103" t="s">
        <v>133</v>
      </c>
      <c r="E103" t="s">
        <v>233</v>
      </c>
      <c r="H103">
        <f t="shared" si="1"/>
        <v>85</v>
      </c>
      <c r="I103" t="s">
        <v>77</v>
      </c>
      <c r="J103" t="s">
        <v>169</v>
      </c>
      <c r="O103" s="3">
        <v>0</v>
      </c>
      <c r="R103" s="3"/>
      <c r="T103" s="3"/>
      <c r="U103" s="3">
        <v>0</v>
      </c>
      <c r="V103" s="3"/>
      <c r="W103" s="44"/>
      <c r="X103" s="5">
        <v>1</v>
      </c>
    </row>
    <row r="104" spans="4:26" ht="15.75" x14ac:dyDescent="0.25">
      <c r="D104" t="s">
        <v>136</v>
      </c>
      <c r="E104" t="s">
        <v>137</v>
      </c>
      <c r="H104">
        <f t="shared" si="1"/>
        <v>86</v>
      </c>
      <c r="I104" t="s">
        <v>75</v>
      </c>
      <c r="J104" t="s">
        <v>76</v>
      </c>
      <c r="O104" s="3">
        <v>0</v>
      </c>
      <c r="R104" s="3"/>
      <c r="T104" s="3"/>
      <c r="U104" s="3">
        <v>0</v>
      </c>
      <c r="V104" s="3"/>
      <c r="W104" s="44"/>
      <c r="X104" s="5">
        <v>1</v>
      </c>
    </row>
    <row r="105" spans="4:26" ht="15.75" x14ac:dyDescent="0.25">
      <c r="D105" t="s">
        <v>104</v>
      </c>
      <c r="E105" t="s">
        <v>138</v>
      </c>
      <c r="H105">
        <f t="shared" si="1"/>
        <v>87</v>
      </c>
      <c r="I105" t="s">
        <v>157</v>
      </c>
      <c r="J105" t="s">
        <v>210</v>
      </c>
      <c r="L105" s="3" t="s">
        <v>360</v>
      </c>
      <c r="O105" s="3">
        <v>0</v>
      </c>
      <c r="R105" s="3"/>
      <c r="T105" s="3"/>
      <c r="U105" s="3">
        <v>0</v>
      </c>
      <c r="V105" s="3"/>
      <c r="W105" s="44"/>
      <c r="X105" s="5">
        <v>1</v>
      </c>
    </row>
    <row r="106" spans="4:26" ht="15.75" x14ac:dyDescent="0.25">
      <c r="D106" t="s">
        <v>139</v>
      </c>
      <c r="E106" t="s">
        <v>94</v>
      </c>
      <c r="H106">
        <f t="shared" si="1"/>
        <v>88</v>
      </c>
      <c r="I106" t="s">
        <v>85</v>
      </c>
      <c r="J106" t="s">
        <v>110</v>
      </c>
      <c r="L106" s="3" t="s">
        <v>247</v>
      </c>
      <c r="O106" s="3">
        <v>0</v>
      </c>
      <c r="R106" s="3"/>
      <c r="T106" s="3"/>
      <c r="U106" s="3">
        <v>0</v>
      </c>
      <c r="V106" s="3"/>
      <c r="W106" s="44"/>
      <c r="X106" s="5">
        <v>1</v>
      </c>
    </row>
    <row r="107" spans="4:26" ht="15.75" x14ac:dyDescent="0.25">
      <c r="D107" t="s">
        <v>140</v>
      </c>
      <c r="E107" t="s">
        <v>141</v>
      </c>
      <c r="H107">
        <f t="shared" si="1"/>
        <v>89</v>
      </c>
      <c r="I107" t="s">
        <v>23</v>
      </c>
      <c r="J107" t="s">
        <v>25</v>
      </c>
      <c r="O107" s="3">
        <v>0</v>
      </c>
      <c r="R107" s="3"/>
      <c r="T107" s="3"/>
      <c r="U107" s="3">
        <v>0</v>
      </c>
      <c r="V107" s="3"/>
      <c r="W107" s="44"/>
      <c r="X107" s="5">
        <v>1</v>
      </c>
    </row>
    <row r="108" spans="4:26" ht="15.75" x14ac:dyDescent="0.25">
      <c r="D108" t="s">
        <v>142</v>
      </c>
      <c r="E108" t="s">
        <v>103</v>
      </c>
      <c r="H108">
        <f t="shared" si="1"/>
        <v>90</v>
      </c>
      <c r="I108" t="s">
        <v>85</v>
      </c>
      <c r="J108" t="s">
        <v>154</v>
      </c>
      <c r="L108" s="3" t="s">
        <v>386</v>
      </c>
      <c r="O108" s="3">
        <v>1</v>
      </c>
      <c r="P108" s="3" t="s">
        <v>325</v>
      </c>
      <c r="Q108" s="3" t="s">
        <v>274</v>
      </c>
      <c r="R108" s="3" t="s">
        <v>326</v>
      </c>
      <c r="S108" s="3" t="s">
        <v>327</v>
      </c>
      <c r="T108" s="50">
        <v>1</v>
      </c>
      <c r="U108" s="3">
        <v>0</v>
      </c>
      <c r="V108" s="3"/>
      <c r="W108" s="44"/>
      <c r="X108" s="5"/>
    </row>
    <row r="109" spans="4:26" ht="15.75" x14ac:dyDescent="0.25">
      <c r="D109" t="s">
        <v>73</v>
      </c>
      <c r="E109" t="s">
        <v>144</v>
      </c>
      <c r="H109">
        <f t="shared" si="1"/>
        <v>91</v>
      </c>
      <c r="I109" t="s">
        <v>133</v>
      </c>
      <c r="J109" t="s">
        <v>233</v>
      </c>
      <c r="L109" s="3" t="s">
        <v>387</v>
      </c>
      <c r="O109" s="3">
        <v>0</v>
      </c>
      <c r="R109" s="3"/>
      <c r="T109" s="3"/>
      <c r="U109" s="3">
        <v>1</v>
      </c>
      <c r="V109" s="3"/>
      <c r="W109" s="44"/>
      <c r="X109" s="5"/>
    </row>
    <row r="110" spans="4:26" ht="15.75" x14ac:dyDescent="0.25">
      <c r="D110" t="s">
        <v>145</v>
      </c>
      <c r="E110" t="s">
        <v>146</v>
      </c>
      <c r="H110">
        <f t="shared" si="1"/>
        <v>92</v>
      </c>
      <c r="I110" t="s">
        <v>139</v>
      </c>
      <c r="J110" t="s">
        <v>94</v>
      </c>
      <c r="O110" s="3">
        <v>0</v>
      </c>
      <c r="R110" s="3"/>
      <c r="T110" s="3"/>
      <c r="U110" s="3">
        <v>1</v>
      </c>
      <c r="V110" s="3"/>
      <c r="W110" s="44"/>
      <c r="X110" s="5"/>
    </row>
    <row r="111" spans="4:26" ht="15.75" x14ac:dyDescent="0.25">
      <c r="D111" t="s">
        <v>10</v>
      </c>
      <c r="E111" t="s">
        <v>18</v>
      </c>
      <c r="H111">
        <f t="shared" si="1"/>
        <v>93</v>
      </c>
      <c r="I111" t="s">
        <v>93</v>
      </c>
      <c r="J111" t="s">
        <v>94</v>
      </c>
      <c r="O111" s="3">
        <v>0</v>
      </c>
      <c r="R111" s="3"/>
      <c r="T111" s="3"/>
      <c r="U111" s="3">
        <v>0</v>
      </c>
      <c r="V111" s="3"/>
      <c r="W111" s="44"/>
      <c r="X111" s="5">
        <v>1</v>
      </c>
    </row>
    <row r="112" spans="4:26" ht="15.75" x14ac:dyDescent="0.25">
      <c r="D112" t="s">
        <v>143</v>
      </c>
      <c r="E112" t="s">
        <v>103</v>
      </c>
      <c r="H112">
        <f t="shared" si="1"/>
        <v>94</v>
      </c>
      <c r="I112" t="s">
        <v>10</v>
      </c>
      <c r="J112" t="s">
        <v>45</v>
      </c>
      <c r="L112"/>
      <c r="O112" s="3">
        <v>0</v>
      </c>
      <c r="R112" s="3"/>
      <c r="T112" s="3"/>
      <c r="U112" s="3">
        <v>0</v>
      </c>
      <c r="V112" s="3"/>
      <c r="W112" s="44"/>
      <c r="X112" s="5">
        <v>1</v>
      </c>
    </row>
    <row r="113" spans="4:26" ht="15.75" x14ac:dyDescent="0.25">
      <c r="D113" t="s">
        <v>38</v>
      </c>
      <c r="E113" t="s">
        <v>138</v>
      </c>
      <c r="H113">
        <f t="shared" si="1"/>
        <v>95</v>
      </c>
      <c r="I113" t="s">
        <v>10</v>
      </c>
      <c r="J113" t="s">
        <v>29</v>
      </c>
      <c r="L113" s="3" t="s">
        <v>248</v>
      </c>
      <c r="O113" s="3">
        <v>1</v>
      </c>
      <c r="P113" s="3" t="s">
        <v>325</v>
      </c>
      <c r="Q113" s="3" t="s">
        <v>274</v>
      </c>
      <c r="R113" s="3" t="s">
        <v>328</v>
      </c>
      <c r="S113" s="3" t="s">
        <v>329</v>
      </c>
      <c r="T113" s="50">
        <v>1</v>
      </c>
      <c r="U113" s="3">
        <v>0</v>
      </c>
      <c r="V113" s="3"/>
      <c r="W113" s="44"/>
      <c r="X113" s="5"/>
    </row>
    <row r="114" spans="4:26" ht="15.75" x14ac:dyDescent="0.25">
      <c r="D114" t="s">
        <v>38</v>
      </c>
      <c r="E114" t="s">
        <v>147</v>
      </c>
      <c r="H114">
        <f t="shared" si="1"/>
        <v>96</v>
      </c>
      <c r="I114" t="s">
        <v>10</v>
      </c>
      <c r="J114" t="s">
        <v>184</v>
      </c>
      <c r="O114" s="3">
        <v>1</v>
      </c>
      <c r="P114" s="3" t="s">
        <v>330</v>
      </c>
      <c r="Q114" s="3" t="s">
        <v>274</v>
      </c>
      <c r="R114" s="3" t="s">
        <v>302</v>
      </c>
      <c r="S114" s="3" t="s">
        <v>331</v>
      </c>
      <c r="T114" s="14">
        <v>1</v>
      </c>
      <c r="U114" s="3">
        <v>1</v>
      </c>
      <c r="V114" s="3"/>
      <c r="W114" s="67">
        <v>1</v>
      </c>
      <c r="X114" s="5"/>
    </row>
    <row r="115" spans="4:26" ht="15.75" x14ac:dyDescent="0.25">
      <c r="D115" t="s">
        <v>64</v>
      </c>
      <c r="E115" t="s">
        <v>148</v>
      </c>
      <c r="H115">
        <f t="shared" si="1"/>
        <v>97</v>
      </c>
      <c r="I115" t="s">
        <v>36</v>
      </c>
      <c r="J115" t="s">
        <v>37</v>
      </c>
      <c r="L115" s="3" t="s">
        <v>332</v>
      </c>
      <c r="O115" s="3">
        <v>1</v>
      </c>
      <c r="P115" s="3" t="s">
        <v>270</v>
      </c>
      <c r="Q115" s="3" t="s">
        <v>297</v>
      </c>
      <c r="R115" s="3" t="s">
        <v>332</v>
      </c>
      <c r="T115" s="14"/>
      <c r="U115" s="3">
        <v>0</v>
      </c>
      <c r="V115" s="3"/>
      <c r="W115" s="44"/>
      <c r="X115" s="5"/>
      <c r="Z115" s="3">
        <v>1</v>
      </c>
    </row>
    <row r="116" spans="4:26" ht="15.75" x14ac:dyDescent="0.25">
      <c r="D116" t="s">
        <v>75</v>
      </c>
      <c r="E116" t="s">
        <v>116</v>
      </c>
      <c r="H116">
        <f t="shared" si="1"/>
        <v>98</v>
      </c>
      <c r="I116" t="s">
        <v>38</v>
      </c>
      <c r="J116" t="s">
        <v>37</v>
      </c>
      <c r="L116" s="3" t="s">
        <v>332</v>
      </c>
      <c r="O116" s="3">
        <v>1</v>
      </c>
      <c r="P116" s="3" t="s">
        <v>403</v>
      </c>
      <c r="Q116" s="3" t="s">
        <v>274</v>
      </c>
      <c r="R116" s="3" t="s">
        <v>332</v>
      </c>
      <c r="S116" s="3" t="s">
        <v>404</v>
      </c>
      <c r="T116" s="50">
        <v>1</v>
      </c>
      <c r="U116" s="3">
        <v>0</v>
      </c>
      <c r="V116" s="3"/>
      <c r="W116" s="44"/>
      <c r="X116" s="5"/>
    </row>
    <row r="117" spans="4:26" ht="15.75" x14ac:dyDescent="0.25">
      <c r="D117" t="s">
        <v>10</v>
      </c>
      <c r="E117" t="s">
        <v>149</v>
      </c>
      <c r="H117">
        <f t="shared" si="1"/>
        <v>99</v>
      </c>
      <c r="I117" t="s">
        <v>38</v>
      </c>
      <c r="J117" t="s">
        <v>147</v>
      </c>
      <c r="O117" s="3">
        <v>0</v>
      </c>
      <c r="R117" s="3"/>
      <c r="T117" s="14"/>
      <c r="U117" s="3">
        <v>0</v>
      </c>
      <c r="V117" s="3"/>
      <c r="W117" s="44"/>
      <c r="X117" s="5">
        <v>1</v>
      </c>
    </row>
    <row r="118" spans="4:26" ht="15.75" x14ac:dyDescent="0.25">
      <c r="D118" t="s">
        <v>150</v>
      </c>
      <c r="E118" t="s">
        <v>152</v>
      </c>
      <c r="H118">
        <f t="shared" si="1"/>
        <v>100</v>
      </c>
      <c r="I118" t="s">
        <v>197</v>
      </c>
      <c r="J118" t="s">
        <v>213</v>
      </c>
      <c r="O118" s="3">
        <v>0</v>
      </c>
      <c r="P118" s="3"/>
      <c r="Q118" s="3"/>
      <c r="R118" s="3"/>
      <c r="T118" s="14"/>
      <c r="U118" s="3">
        <v>1</v>
      </c>
      <c r="V118" s="3"/>
      <c r="W118" s="44"/>
      <c r="X118" s="5"/>
    </row>
    <row r="119" spans="4:26" ht="15.75" x14ac:dyDescent="0.25">
      <c r="D119" t="s">
        <v>79</v>
      </c>
      <c r="E119" t="s">
        <v>151</v>
      </c>
      <c r="H119">
        <f t="shared" si="1"/>
        <v>101</v>
      </c>
      <c r="I119" t="s">
        <v>21</v>
      </c>
      <c r="J119" t="s">
        <v>161</v>
      </c>
      <c r="O119" s="3">
        <v>0</v>
      </c>
      <c r="P119" s="3"/>
      <c r="Q119" s="3"/>
      <c r="R119" s="3"/>
      <c r="T119" s="14"/>
      <c r="U119" s="3">
        <v>0</v>
      </c>
      <c r="V119" s="3"/>
      <c r="W119" s="44"/>
      <c r="X119" s="5">
        <v>1</v>
      </c>
    </row>
    <row r="120" spans="4:26" ht="15.75" x14ac:dyDescent="0.25">
      <c r="D120" t="s">
        <v>127</v>
      </c>
      <c r="E120" t="s">
        <v>153</v>
      </c>
      <c r="H120">
        <f t="shared" si="1"/>
        <v>102</v>
      </c>
      <c r="I120" t="s">
        <v>2</v>
      </c>
      <c r="J120" t="s">
        <v>215</v>
      </c>
      <c r="O120" s="3">
        <v>1</v>
      </c>
      <c r="P120" s="3" t="s">
        <v>316</v>
      </c>
      <c r="Q120" s="3" t="s">
        <v>286</v>
      </c>
      <c r="R120" s="3" t="s">
        <v>333</v>
      </c>
      <c r="T120" s="14"/>
      <c r="U120" s="3">
        <v>0</v>
      </c>
      <c r="V120" s="3"/>
      <c r="W120" s="44"/>
      <c r="X120" s="5"/>
      <c r="Z120" s="3">
        <v>1</v>
      </c>
    </row>
    <row r="121" spans="4:26" ht="15.75" x14ac:dyDescent="0.25">
      <c r="D121" t="s">
        <v>85</v>
      </c>
      <c r="E121" t="s">
        <v>154</v>
      </c>
      <c r="H121">
        <f t="shared" si="1"/>
        <v>103</v>
      </c>
      <c r="I121" t="s">
        <v>32</v>
      </c>
      <c r="J121" t="s">
        <v>231</v>
      </c>
      <c r="O121" s="3">
        <v>1</v>
      </c>
      <c r="P121" s="3" t="s">
        <v>334</v>
      </c>
      <c r="Q121" s="3" t="s">
        <v>274</v>
      </c>
      <c r="R121" s="3" t="s">
        <v>336</v>
      </c>
      <c r="S121" s="3" t="s">
        <v>335</v>
      </c>
      <c r="T121" s="14">
        <v>1</v>
      </c>
      <c r="U121" s="3">
        <v>0</v>
      </c>
      <c r="V121" s="3"/>
      <c r="W121" s="44"/>
      <c r="X121" s="5"/>
    </row>
    <row r="122" spans="4:26" ht="15.75" x14ac:dyDescent="0.25">
      <c r="D122" t="s">
        <v>134</v>
      </c>
      <c r="E122" t="s">
        <v>47</v>
      </c>
      <c r="H122">
        <f t="shared" si="1"/>
        <v>104</v>
      </c>
      <c r="I122" t="s">
        <v>64</v>
      </c>
      <c r="J122" t="s">
        <v>65</v>
      </c>
      <c r="O122" s="3">
        <v>1</v>
      </c>
      <c r="P122" s="3" t="s">
        <v>285</v>
      </c>
      <c r="Q122" s="3" t="s">
        <v>337</v>
      </c>
      <c r="R122" s="3" t="s">
        <v>338</v>
      </c>
      <c r="T122" s="14"/>
      <c r="U122" s="3">
        <v>0</v>
      </c>
      <c r="V122" s="3"/>
      <c r="W122" s="44"/>
      <c r="X122" s="5"/>
      <c r="Y122" s="3">
        <v>1</v>
      </c>
    </row>
    <row r="123" spans="4:26" ht="15.75" x14ac:dyDescent="0.25">
      <c r="D123" t="s">
        <v>38</v>
      </c>
      <c r="E123" t="s">
        <v>155</v>
      </c>
      <c r="H123">
        <f t="shared" si="1"/>
        <v>105</v>
      </c>
      <c r="I123" t="s">
        <v>57</v>
      </c>
      <c r="J123" t="s">
        <v>58</v>
      </c>
      <c r="L123" s="3" t="s">
        <v>15</v>
      </c>
      <c r="O123" s="3">
        <v>0</v>
      </c>
      <c r="P123" s="3"/>
      <c r="Q123" s="3"/>
      <c r="R123" s="3"/>
      <c r="S123" s="3" t="s">
        <v>438</v>
      </c>
      <c r="T123" s="14"/>
      <c r="U123" s="3">
        <v>0</v>
      </c>
      <c r="V123" s="3"/>
      <c r="W123" s="44"/>
      <c r="X123" s="5">
        <v>1</v>
      </c>
    </row>
    <row r="124" spans="4:26" ht="15.75" x14ac:dyDescent="0.25">
      <c r="D124" t="s">
        <v>90</v>
      </c>
      <c r="E124" t="s">
        <v>156</v>
      </c>
      <c r="H124">
        <f t="shared" si="1"/>
        <v>106</v>
      </c>
      <c r="I124" t="s">
        <v>140</v>
      </c>
      <c r="J124" t="s">
        <v>141</v>
      </c>
      <c r="O124" s="3">
        <v>0</v>
      </c>
      <c r="P124" s="3"/>
      <c r="R124" s="3"/>
      <c r="T124" s="14"/>
      <c r="U124" s="3">
        <v>0</v>
      </c>
      <c r="V124" s="3"/>
      <c r="W124" s="44"/>
      <c r="X124" s="5">
        <v>1</v>
      </c>
    </row>
    <row r="125" spans="4:26" ht="15.75" x14ac:dyDescent="0.25">
      <c r="D125" t="s">
        <v>157</v>
      </c>
      <c r="E125" t="s">
        <v>158</v>
      </c>
      <c r="H125">
        <f t="shared" si="1"/>
        <v>107</v>
      </c>
      <c r="I125" t="s">
        <v>134</v>
      </c>
      <c r="J125" t="s">
        <v>47</v>
      </c>
      <c r="O125" s="3">
        <v>0</v>
      </c>
      <c r="P125" s="3"/>
      <c r="R125" s="3"/>
      <c r="T125" s="14"/>
      <c r="U125" s="3">
        <v>0</v>
      </c>
      <c r="V125" s="3"/>
      <c r="W125" s="44"/>
      <c r="X125" s="5">
        <v>1</v>
      </c>
    </row>
    <row r="126" spans="4:26" ht="15.75" x14ac:dyDescent="0.25">
      <c r="D126" t="s">
        <v>21</v>
      </c>
      <c r="E126" t="s">
        <v>75</v>
      </c>
      <c r="H126">
        <f t="shared" si="1"/>
        <v>108</v>
      </c>
      <c r="I126" t="s">
        <v>32</v>
      </c>
      <c r="J126" t="s">
        <v>47</v>
      </c>
      <c r="O126" s="3">
        <v>1</v>
      </c>
      <c r="P126" s="3" t="s">
        <v>450</v>
      </c>
      <c r="Q126" s="3" t="s">
        <v>447</v>
      </c>
      <c r="R126" s="3" t="s">
        <v>449</v>
      </c>
      <c r="S126" s="3" t="s">
        <v>448</v>
      </c>
      <c r="T126" s="14"/>
      <c r="U126" s="3">
        <v>0</v>
      </c>
      <c r="V126" s="3"/>
      <c r="W126" s="44"/>
      <c r="X126" s="5"/>
    </row>
    <row r="127" spans="4:26" ht="15.75" x14ac:dyDescent="0.25">
      <c r="D127" t="s">
        <v>32</v>
      </c>
      <c r="E127" t="s">
        <v>159</v>
      </c>
      <c r="H127">
        <f t="shared" si="1"/>
        <v>109</v>
      </c>
      <c r="I127" t="s">
        <v>46</v>
      </c>
      <c r="J127" t="s">
        <v>47</v>
      </c>
      <c r="O127" s="3">
        <v>1</v>
      </c>
      <c r="P127" s="3" t="s">
        <v>339</v>
      </c>
      <c r="Q127" s="3" t="s">
        <v>274</v>
      </c>
      <c r="R127" s="3" t="s">
        <v>302</v>
      </c>
      <c r="T127" s="50">
        <v>1</v>
      </c>
      <c r="U127" s="3">
        <v>0</v>
      </c>
      <c r="V127" s="3"/>
      <c r="W127" s="44"/>
      <c r="X127" s="5"/>
    </row>
    <row r="128" spans="4:26" ht="15.75" x14ac:dyDescent="0.25">
      <c r="D128" t="s">
        <v>23</v>
      </c>
      <c r="E128" t="s">
        <v>160</v>
      </c>
      <c r="H128">
        <f t="shared" si="1"/>
        <v>110</v>
      </c>
      <c r="I128" t="s">
        <v>211</v>
      </c>
      <c r="J128" t="s">
        <v>212</v>
      </c>
      <c r="L128" s="3" t="s">
        <v>249</v>
      </c>
      <c r="O128" s="3">
        <v>0</v>
      </c>
      <c r="P128" s="3"/>
      <c r="R128" s="3"/>
      <c r="T128" s="14"/>
      <c r="U128" s="3">
        <v>0</v>
      </c>
      <c r="V128" s="3"/>
      <c r="W128" s="44"/>
      <c r="X128" s="5">
        <v>1</v>
      </c>
    </row>
    <row r="129" spans="4:26" ht="15.75" x14ac:dyDescent="0.25">
      <c r="D129" t="s">
        <v>10</v>
      </c>
      <c r="E129" t="s">
        <v>160</v>
      </c>
      <c r="H129">
        <f t="shared" si="1"/>
        <v>111</v>
      </c>
      <c r="I129" t="s">
        <v>81</v>
      </c>
      <c r="J129" t="s">
        <v>82</v>
      </c>
      <c r="O129" s="3">
        <v>1</v>
      </c>
      <c r="P129" s="3" t="s">
        <v>341</v>
      </c>
      <c r="Q129" s="3" t="s">
        <v>274</v>
      </c>
      <c r="R129" s="3" t="s">
        <v>38</v>
      </c>
      <c r="S129" s="3" t="s">
        <v>342</v>
      </c>
      <c r="T129" s="50">
        <v>1</v>
      </c>
      <c r="U129" s="3">
        <v>0</v>
      </c>
      <c r="V129" s="3"/>
      <c r="W129" s="44"/>
      <c r="X129" s="5"/>
    </row>
    <row r="130" spans="4:26" ht="15.75" x14ac:dyDescent="0.25">
      <c r="D130" t="s">
        <v>10</v>
      </c>
      <c r="E130" t="s">
        <v>162</v>
      </c>
      <c r="H130">
        <f t="shared" si="1"/>
        <v>112</v>
      </c>
      <c r="I130" t="s">
        <v>21</v>
      </c>
      <c r="J130" t="s">
        <v>84</v>
      </c>
      <c r="O130" s="3">
        <v>1</v>
      </c>
      <c r="P130" s="3" t="s">
        <v>343</v>
      </c>
      <c r="Q130" s="3" t="s">
        <v>274</v>
      </c>
      <c r="R130" s="3" t="s">
        <v>302</v>
      </c>
      <c r="S130" s="3" t="s">
        <v>327</v>
      </c>
      <c r="T130" s="50">
        <v>1</v>
      </c>
      <c r="U130" s="3">
        <v>0</v>
      </c>
      <c r="V130" s="3"/>
      <c r="W130" s="44"/>
      <c r="X130" s="5"/>
    </row>
    <row r="131" spans="4:26" ht="15.75" x14ac:dyDescent="0.25">
      <c r="D131" t="s">
        <v>21</v>
      </c>
      <c r="E131" t="s">
        <v>161</v>
      </c>
      <c r="H131">
        <f t="shared" si="1"/>
        <v>113</v>
      </c>
      <c r="I131" t="s">
        <v>21</v>
      </c>
      <c r="J131" t="s">
        <v>123</v>
      </c>
      <c r="O131" s="3">
        <v>1</v>
      </c>
      <c r="P131" s="3" t="s">
        <v>270</v>
      </c>
      <c r="Q131" s="3" t="s">
        <v>297</v>
      </c>
      <c r="R131" s="3" t="s">
        <v>302</v>
      </c>
      <c r="S131" s="3" t="s">
        <v>2216</v>
      </c>
      <c r="T131" s="14"/>
      <c r="U131" s="3">
        <v>1</v>
      </c>
      <c r="V131" s="3" t="s">
        <v>2182</v>
      </c>
      <c r="W131" s="30">
        <v>1</v>
      </c>
      <c r="X131" s="5"/>
      <c r="Z131" s="3">
        <v>1</v>
      </c>
    </row>
    <row r="132" spans="4:26" ht="15.75" x14ac:dyDescent="0.25">
      <c r="D132" t="s">
        <v>90</v>
      </c>
      <c r="E132" t="s">
        <v>74</v>
      </c>
      <c r="H132">
        <f t="shared" si="1"/>
        <v>114</v>
      </c>
      <c r="I132" t="s">
        <v>102</v>
      </c>
      <c r="J132" t="s">
        <v>123</v>
      </c>
      <c r="O132" s="3">
        <v>0</v>
      </c>
      <c r="P132" s="3"/>
      <c r="R132" s="3"/>
      <c r="T132" s="14"/>
      <c r="U132" s="3">
        <v>0</v>
      </c>
      <c r="V132" s="3"/>
      <c r="W132" s="44"/>
      <c r="X132" s="5">
        <v>1</v>
      </c>
    </row>
    <row r="133" spans="4:26" ht="15.75" x14ac:dyDescent="0.25">
      <c r="D133" t="s">
        <v>259</v>
      </c>
      <c r="E133" t="s">
        <v>260</v>
      </c>
      <c r="H133">
        <f t="shared" si="1"/>
        <v>115</v>
      </c>
      <c r="I133" t="s">
        <v>90</v>
      </c>
      <c r="J133" t="s">
        <v>91</v>
      </c>
      <c r="O133" s="3">
        <v>0</v>
      </c>
      <c r="P133" s="3"/>
      <c r="R133" s="3"/>
      <c r="T133" s="14"/>
      <c r="U133" s="3">
        <v>0</v>
      </c>
      <c r="V133" s="3"/>
      <c r="W133" s="44"/>
      <c r="X133" s="5">
        <v>1</v>
      </c>
    </row>
    <row r="134" spans="4:26" ht="15.75" x14ac:dyDescent="0.25">
      <c r="D134" t="s">
        <v>164</v>
      </c>
      <c r="E134" t="s">
        <v>165</v>
      </c>
      <c r="H134">
        <f t="shared" si="1"/>
        <v>116</v>
      </c>
      <c r="I134" t="s">
        <v>30</v>
      </c>
      <c r="J134" t="s">
        <v>31</v>
      </c>
      <c r="O134" s="3">
        <v>1</v>
      </c>
      <c r="P134" s="3" t="s">
        <v>275</v>
      </c>
      <c r="Q134" s="3" t="s">
        <v>282</v>
      </c>
      <c r="R134" s="3" t="s">
        <v>250</v>
      </c>
      <c r="S134" s="3" t="s">
        <v>451</v>
      </c>
      <c r="T134" s="14">
        <v>1</v>
      </c>
      <c r="U134" s="3">
        <v>0</v>
      </c>
      <c r="V134" s="3"/>
      <c r="W134" s="44"/>
      <c r="X134" s="5"/>
    </row>
    <row r="135" spans="4:26" ht="15.75" x14ac:dyDescent="0.25">
      <c r="D135" t="s">
        <v>32</v>
      </c>
      <c r="E135" t="s">
        <v>231</v>
      </c>
      <c r="H135">
        <f t="shared" si="1"/>
        <v>117</v>
      </c>
      <c r="I135" t="s">
        <v>79</v>
      </c>
      <c r="J135" t="s">
        <v>80</v>
      </c>
      <c r="L135" s="3" t="s">
        <v>250</v>
      </c>
      <c r="O135" s="3">
        <v>1</v>
      </c>
      <c r="P135" s="3" t="s">
        <v>275</v>
      </c>
      <c r="Q135" s="3" t="s">
        <v>282</v>
      </c>
      <c r="R135" s="3" t="s">
        <v>344</v>
      </c>
      <c r="S135" s="3" t="s">
        <v>345</v>
      </c>
      <c r="T135" s="14">
        <v>1</v>
      </c>
      <c r="U135" s="3">
        <v>0</v>
      </c>
      <c r="V135" s="3"/>
      <c r="W135" s="44"/>
      <c r="X135" s="5"/>
    </row>
    <row r="136" spans="4:26" ht="15.75" x14ac:dyDescent="0.25">
      <c r="D136" t="s">
        <v>32</v>
      </c>
      <c r="E136" t="s">
        <v>171</v>
      </c>
      <c r="H136">
        <f t="shared" si="1"/>
        <v>118</v>
      </c>
      <c r="I136" t="s">
        <v>10</v>
      </c>
      <c r="J136" t="s">
        <v>149</v>
      </c>
      <c r="L136" s="3" t="s">
        <v>250</v>
      </c>
      <c r="O136" s="3">
        <v>1</v>
      </c>
      <c r="P136" s="3" t="s">
        <v>346</v>
      </c>
      <c r="Q136" s="3" t="s">
        <v>274</v>
      </c>
      <c r="R136" s="3" t="s">
        <v>302</v>
      </c>
      <c r="S136" s="3" t="s">
        <v>347</v>
      </c>
      <c r="T136" s="14">
        <v>1</v>
      </c>
      <c r="U136" s="3">
        <v>0</v>
      </c>
      <c r="V136" s="3"/>
      <c r="W136" s="44"/>
      <c r="X136" s="5"/>
    </row>
    <row r="137" spans="4:26" ht="15.75" x14ac:dyDescent="0.25">
      <c r="D137" t="s">
        <v>32</v>
      </c>
      <c r="E137" t="s">
        <v>47</v>
      </c>
      <c r="H137">
        <f t="shared" si="1"/>
        <v>119</v>
      </c>
      <c r="I137" t="s">
        <v>38</v>
      </c>
      <c r="J137" t="s">
        <v>186</v>
      </c>
      <c r="O137" s="3">
        <v>0</v>
      </c>
      <c r="R137" s="3"/>
      <c r="T137" s="14"/>
      <c r="U137" s="3">
        <v>0</v>
      </c>
      <c r="V137" s="3"/>
      <c r="W137" s="44"/>
      <c r="X137" s="5">
        <v>1</v>
      </c>
    </row>
    <row r="138" spans="4:26" ht="15.75" x14ac:dyDescent="0.25">
      <c r="D138" t="s">
        <v>32</v>
      </c>
      <c r="E138" t="s">
        <v>172</v>
      </c>
      <c r="H138">
        <f t="shared" si="1"/>
        <v>120</v>
      </c>
      <c r="I138" t="s">
        <v>176</v>
      </c>
      <c r="J138" t="s">
        <v>177</v>
      </c>
      <c r="L138" s="3" t="s">
        <v>134</v>
      </c>
      <c r="O138" s="3">
        <v>0</v>
      </c>
      <c r="R138" s="3"/>
      <c r="T138" s="14"/>
      <c r="U138" s="3">
        <v>0</v>
      </c>
      <c r="V138" s="3"/>
      <c r="W138" s="44"/>
      <c r="X138" s="5">
        <v>1</v>
      </c>
    </row>
    <row r="139" spans="4:26" ht="15.75" x14ac:dyDescent="0.25">
      <c r="D139" t="s">
        <v>242</v>
      </c>
      <c r="E139" t="s">
        <v>170</v>
      </c>
      <c r="H139">
        <f t="shared" si="1"/>
        <v>121</v>
      </c>
      <c r="I139" t="s">
        <v>21</v>
      </c>
      <c r="J139" t="s">
        <v>56</v>
      </c>
      <c r="L139" s="3" t="s">
        <v>251</v>
      </c>
      <c r="O139" s="3">
        <v>1</v>
      </c>
      <c r="P139" s="3" t="s">
        <v>349</v>
      </c>
      <c r="Q139" s="3" t="s">
        <v>298</v>
      </c>
      <c r="R139" s="3" t="s">
        <v>350</v>
      </c>
      <c r="S139" s="3" t="s">
        <v>348</v>
      </c>
      <c r="T139" s="14"/>
      <c r="U139" s="3">
        <v>0</v>
      </c>
      <c r="V139" s="3"/>
      <c r="W139" s="44"/>
      <c r="X139" s="5"/>
      <c r="Y139" s="3">
        <v>1</v>
      </c>
    </row>
    <row r="140" spans="4:26" ht="15.75" x14ac:dyDescent="0.25">
      <c r="D140" t="s">
        <v>14</v>
      </c>
      <c r="E140" t="s">
        <v>170</v>
      </c>
      <c r="H140">
        <f t="shared" si="1"/>
        <v>122</v>
      </c>
      <c r="I140" t="s">
        <v>95</v>
      </c>
      <c r="J140" t="s">
        <v>217</v>
      </c>
      <c r="O140" s="3">
        <v>0</v>
      </c>
      <c r="R140" s="3"/>
      <c r="T140" s="14"/>
      <c r="U140" s="3">
        <v>0</v>
      </c>
      <c r="V140" s="3"/>
      <c r="W140" s="44"/>
      <c r="X140" s="5">
        <v>1</v>
      </c>
    </row>
    <row r="141" spans="4:26" ht="15.75" x14ac:dyDescent="0.25">
      <c r="D141" t="s">
        <v>14</v>
      </c>
      <c r="E141" t="s">
        <v>261</v>
      </c>
      <c r="H141">
        <f t="shared" si="1"/>
        <v>123</v>
      </c>
      <c r="I141" t="s">
        <v>73</v>
      </c>
      <c r="J141" t="s">
        <v>144</v>
      </c>
      <c r="O141" s="3">
        <v>0</v>
      </c>
      <c r="R141" s="3"/>
      <c r="T141" s="14"/>
      <c r="U141" s="3">
        <v>0</v>
      </c>
      <c r="V141" s="3"/>
      <c r="W141" s="44"/>
      <c r="X141" s="5">
        <v>1</v>
      </c>
    </row>
    <row r="142" spans="4:26" ht="15.75" x14ac:dyDescent="0.25">
      <c r="D142" t="s">
        <v>77</v>
      </c>
      <c r="E142" t="s">
        <v>169</v>
      </c>
      <c r="H142">
        <f t="shared" si="1"/>
        <v>124</v>
      </c>
      <c r="I142" t="s">
        <v>21</v>
      </c>
      <c r="J142" t="s">
        <v>89</v>
      </c>
      <c r="L142" s="3" t="s">
        <v>144</v>
      </c>
      <c r="O142" s="3">
        <v>0</v>
      </c>
      <c r="R142" s="3"/>
      <c r="S142" s="3" t="s">
        <v>453</v>
      </c>
      <c r="T142" s="14"/>
      <c r="U142" s="3">
        <v>0</v>
      </c>
      <c r="V142" s="3"/>
      <c r="W142" s="44"/>
      <c r="X142" s="5">
        <v>0</v>
      </c>
    </row>
    <row r="143" spans="4:26" ht="15.75" x14ac:dyDescent="0.25">
      <c r="D143" t="s">
        <v>95</v>
      </c>
      <c r="E143" t="s">
        <v>168</v>
      </c>
      <c r="H143">
        <f t="shared" si="1"/>
        <v>125</v>
      </c>
      <c r="I143" t="s">
        <v>10</v>
      </c>
      <c r="J143" t="s">
        <v>18</v>
      </c>
      <c r="O143" s="3">
        <v>1</v>
      </c>
      <c r="P143" s="3" t="s">
        <v>351</v>
      </c>
      <c r="Q143" s="3" t="s">
        <v>286</v>
      </c>
      <c r="R143" s="3" t="s">
        <v>352</v>
      </c>
      <c r="T143" s="14"/>
      <c r="U143" s="3">
        <v>0</v>
      </c>
      <c r="V143" s="3"/>
      <c r="W143" s="44"/>
      <c r="X143" s="5"/>
      <c r="Z143" s="3">
        <v>1</v>
      </c>
    </row>
    <row r="144" spans="4:26" ht="15.75" x14ac:dyDescent="0.25">
      <c r="D144" t="s">
        <v>166</v>
      </c>
      <c r="E144" t="s">
        <v>167</v>
      </c>
      <c r="H144">
        <f t="shared" si="1"/>
        <v>126</v>
      </c>
      <c r="I144" t="s">
        <v>10</v>
      </c>
      <c r="J144" t="s">
        <v>18</v>
      </c>
      <c r="O144" s="3">
        <v>0</v>
      </c>
      <c r="S144" s="3" t="s">
        <v>452</v>
      </c>
      <c r="T144" s="14"/>
      <c r="U144" s="3">
        <v>0</v>
      </c>
      <c r="V144" s="3"/>
      <c r="W144" s="44"/>
      <c r="X144" s="5">
        <v>0</v>
      </c>
    </row>
    <row r="145" spans="4:26" ht="15.75" x14ac:dyDescent="0.25">
      <c r="D145" t="s">
        <v>173</v>
      </c>
      <c r="E145" t="s">
        <v>174</v>
      </c>
      <c r="H145">
        <f t="shared" si="1"/>
        <v>127</v>
      </c>
      <c r="I145" t="s">
        <v>104</v>
      </c>
      <c r="J145" t="s">
        <v>138</v>
      </c>
      <c r="O145" s="3">
        <v>0</v>
      </c>
      <c r="T145" s="14"/>
      <c r="U145" s="3">
        <v>0</v>
      </c>
      <c r="V145" s="3"/>
      <c r="W145" s="44"/>
      <c r="X145" s="5">
        <v>1</v>
      </c>
    </row>
    <row r="146" spans="4:26" ht="15.75" x14ac:dyDescent="0.25">
      <c r="D146" t="s">
        <v>32</v>
      </c>
      <c r="E146" t="s">
        <v>175</v>
      </c>
      <c r="H146">
        <f t="shared" si="1"/>
        <v>128</v>
      </c>
      <c r="I146" t="s">
        <v>38</v>
      </c>
      <c r="J146" t="s">
        <v>138</v>
      </c>
      <c r="O146" s="3">
        <v>1</v>
      </c>
      <c r="P146" s="3" t="s">
        <v>275</v>
      </c>
      <c r="Q146" s="3" t="s">
        <v>274</v>
      </c>
      <c r="R146" s="3" t="s">
        <v>302</v>
      </c>
      <c r="S146" s="3" t="s">
        <v>353</v>
      </c>
      <c r="T146" s="14">
        <v>1</v>
      </c>
      <c r="U146" s="3">
        <v>1</v>
      </c>
      <c r="V146" s="3"/>
      <c r="W146" s="67">
        <v>1</v>
      </c>
      <c r="X146" s="5"/>
    </row>
    <row r="147" spans="4:26" ht="15.75" x14ac:dyDescent="0.25">
      <c r="D147" t="s">
        <v>176</v>
      </c>
      <c r="E147" t="s">
        <v>177</v>
      </c>
      <c r="H147">
        <f t="shared" si="1"/>
        <v>129</v>
      </c>
      <c r="I147" t="s">
        <v>10</v>
      </c>
      <c r="J147" t="s">
        <v>55</v>
      </c>
      <c r="L147" s="3" t="s">
        <v>388</v>
      </c>
      <c r="O147" s="3">
        <v>0</v>
      </c>
      <c r="T147" s="14"/>
      <c r="U147" s="3">
        <v>0</v>
      </c>
      <c r="V147" s="3"/>
      <c r="W147" s="44"/>
      <c r="X147" s="5">
        <v>1</v>
      </c>
    </row>
    <row r="148" spans="4:26" ht="15.75" x14ac:dyDescent="0.25">
      <c r="D148" t="s">
        <v>143</v>
      </c>
      <c r="E148" t="s">
        <v>178</v>
      </c>
      <c r="H148">
        <f t="shared" si="1"/>
        <v>130</v>
      </c>
      <c r="I148" t="s">
        <v>2</v>
      </c>
      <c r="J148" t="s">
        <v>222</v>
      </c>
      <c r="L148" s="3" t="s">
        <v>252</v>
      </c>
      <c r="O148" s="3">
        <v>1</v>
      </c>
      <c r="P148" s="3" t="s">
        <v>285</v>
      </c>
      <c r="Q148" s="3" t="s">
        <v>337</v>
      </c>
      <c r="R148" s="3" t="s">
        <v>232</v>
      </c>
      <c r="S148" s="3" t="s">
        <v>2342</v>
      </c>
      <c r="T148" s="14"/>
      <c r="U148" s="3">
        <v>1</v>
      </c>
      <c r="V148" s="3" t="s">
        <v>232</v>
      </c>
      <c r="W148" s="30">
        <v>1</v>
      </c>
      <c r="X148" s="5"/>
      <c r="Y148" s="3">
        <v>1</v>
      </c>
    </row>
    <row r="149" spans="4:26" ht="15.75" x14ac:dyDescent="0.25">
      <c r="D149" t="s">
        <v>38</v>
      </c>
      <c r="E149" t="s">
        <v>179</v>
      </c>
      <c r="H149">
        <f t="shared" si="1"/>
        <v>131</v>
      </c>
      <c r="I149" t="s">
        <v>14</v>
      </c>
      <c r="J149" t="s">
        <v>185</v>
      </c>
      <c r="L149" s="3" t="s">
        <v>389</v>
      </c>
      <c r="O149" s="3">
        <v>1</v>
      </c>
      <c r="P149" s="3" t="s">
        <v>270</v>
      </c>
      <c r="Q149" s="3" t="s">
        <v>282</v>
      </c>
      <c r="R149" s="3" t="s">
        <v>354</v>
      </c>
      <c r="S149" s="3" t="s">
        <v>355</v>
      </c>
      <c r="T149" s="50">
        <v>1</v>
      </c>
      <c r="U149" s="3">
        <v>0</v>
      </c>
      <c r="V149" s="3"/>
      <c r="W149" s="44"/>
      <c r="X149" s="5"/>
    </row>
    <row r="150" spans="4:26" ht="15.75" x14ac:dyDescent="0.25">
      <c r="D150" t="s">
        <v>95</v>
      </c>
      <c r="E150" t="s">
        <v>180</v>
      </c>
      <c r="H150">
        <f t="shared" ref="H150:H190" si="2">H149+1</f>
        <v>132</v>
      </c>
      <c r="I150" t="s">
        <v>14</v>
      </c>
      <c r="J150" t="s">
        <v>9</v>
      </c>
      <c r="L150" s="3" t="s">
        <v>356</v>
      </c>
      <c r="O150" s="3">
        <v>1</v>
      </c>
      <c r="P150" s="3" t="s">
        <v>275</v>
      </c>
      <c r="Q150" s="3" t="s">
        <v>274</v>
      </c>
      <c r="R150" s="3" t="s">
        <v>356</v>
      </c>
      <c r="S150" s="3" t="s">
        <v>357</v>
      </c>
      <c r="T150" s="14">
        <v>1</v>
      </c>
      <c r="U150" s="3">
        <v>0</v>
      </c>
      <c r="V150" s="3"/>
      <c r="W150" s="44"/>
      <c r="X150" s="5"/>
    </row>
    <row r="151" spans="4:26" ht="15.75" x14ac:dyDescent="0.25">
      <c r="D151" t="s">
        <v>90</v>
      </c>
      <c r="E151" t="s">
        <v>181</v>
      </c>
      <c r="H151">
        <f t="shared" si="2"/>
        <v>133</v>
      </c>
      <c r="I151" t="s">
        <v>10</v>
      </c>
      <c r="J151" t="s">
        <v>126</v>
      </c>
      <c r="O151" s="3">
        <v>1</v>
      </c>
      <c r="P151" s="3" t="s">
        <v>275</v>
      </c>
      <c r="Q151" s="3" t="s">
        <v>274</v>
      </c>
      <c r="R151" s="3" t="s">
        <v>302</v>
      </c>
      <c r="T151" s="14"/>
      <c r="U151" s="3">
        <v>1</v>
      </c>
      <c r="V151" s="3"/>
      <c r="W151" s="67">
        <v>1</v>
      </c>
      <c r="X151" s="5"/>
    </row>
    <row r="152" spans="4:26" ht="15.75" x14ac:dyDescent="0.25">
      <c r="D152" t="s">
        <v>157</v>
      </c>
      <c r="E152" t="s">
        <v>182</v>
      </c>
      <c r="H152">
        <f t="shared" si="2"/>
        <v>134</v>
      </c>
      <c r="I152" t="s">
        <v>81</v>
      </c>
      <c r="J152" t="s">
        <v>230</v>
      </c>
      <c r="O152" s="3">
        <v>1</v>
      </c>
      <c r="P152" s="3" t="s">
        <v>285</v>
      </c>
      <c r="Q152" s="3" t="s">
        <v>286</v>
      </c>
      <c r="R152" s="3" t="s">
        <v>302</v>
      </c>
      <c r="S152" s="3" t="s">
        <v>358</v>
      </c>
      <c r="T152" s="14"/>
      <c r="U152" s="3">
        <v>0</v>
      </c>
      <c r="V152" s="3"/>
      <c r="W152" s="44"/>
      <c r="X152" s="5"/>
      <c r="Y152" s="3">
        <v>1</v>
      </c>
    </row>
    <row r="153" spans="4:26" ht="15.75" x14ac:dyDescent="0.25">
      <c r="D153" t="s">
        <v>90</v>
      </c>
      <c r="E153" t="s">
        <v>183</v>
      </c>
      <c r="H153">
        <f t="shared" si="2"/>
        <v>135</v>
      </c>
      <c r="I153" t="s">
        <v>107</v>
      </c>
      <c r="J153" t="s">
        <v>108</v>
      </c>
      <c r="O153" s="3">
        <v>0</v>
      </c>
      <c r="T153" s="14"/>
      <c r="U153" s="3">
        <v>0</v>
      </c>
      <c r="V153" s="3"/>
      <c r="W153" s="44"/>
      <c r="X153" s="5">
        <v>1</v>
      </c>
    </row>
    <row r="154" spans="4:26" ht="15.75" x14ac:dyDescent="0.25">
      <c r="D154" t="s">
        <v>32</v>
      </c>
      <c r="E154" t="s">
        <v>118</v>
      </c>
      <c r="H154">
        <f t="shared" si="2"/>
        <v>136</v>
      </c>
      <c r="I154" t="s">
        <v>157</v>
      </c>
      <c r="J154" t="s">
        <v>158</v>
      </c>
      <c r="O154" s="3">
        <v>1</v>
      </c>
      <c r="P154" s="3" t="s">
        <v>359</v>
      </c>
      <c r="Q154" s="3" t="s">
        <v>274</v>
      </c>
      <c r="R154" s="3" t="s">
        <v>360</v>
      </c>
      <c r="S154" s="3" t="s">
        <v>361</v>
      </c>
      <c r="T154" s="50">
        <v>1</v>
      </c>
      <c r="U154" s="3">
        <v>0</v>
      </c>
      <c r="V154" s="3"/>
      <c r="W154" s="44"/>
      <c r="X154" s="5"/>
    </row>
    <row r="155" spans="4:26" ht="15.75" x14ac:dyDescent="0.25">
      <c r="D155" t="s">
        <v>10</v>
      </c>
      <c r="E155" t="s">
        <v>184</v>
      </c>
      <c r="H155">
        <f t="shared" si="2"/>
        <v>137</v>
      </c>
      <c r="I155" t="s">
        <v>142</v>
      </c>
      <c r="J155" t="s">
        <v>103</v>
      </c>
      <c r="O155" s="3">
        <v>0</v>
      </c>
      <c r="T155" s="14"/>
      <c r="U155" s="3">
        <v>0</v>
      </c>
      <c r="V155" s="3"/>
      <c r="W155" s="44"/>
      <c r="X155" s="5">
        <v>1</v>
      </c>
    </row>
    <row r="156" spans="4:26" ht="15.75" x14ac:dyDescent="0.25">
      <c r="D156" t="s">
        <v>14</v>
      </c>
      <c r="E156" t="s">
        <v>185</v>
      </c>
      <c r="H156">
        <f t="shared" si="2"/>
        <v>138</v>
      </c>
      <c r="I156" t="s">
        <v>143</v>
      </c>
      <c r="J156" t="s">
        <v>103</v>
      </c>
      <c r="O156" s="3">
        <v>1</v>
      </c>
      <c r="P156" s="3" t="s">
        <v>275</v>
      </c>
      <c r="Q156" s="3" t="s">
        <v>337</v>
      </c>
      <c r="R156" s="3" t="s">
        <v>302</v>
      </c>
      <c r="S156" s="3" t="s">
        <v>363</v>
      </c>
      <c r="T156" s="14"/>
      <c r="U156" s="3">
        <v>0</v>
      </c>
      <c r="V156" s="3"/>
      <c r="W156" s="44"/>
      <c r="X156" s="5"/>
      <c r="Z156" s="3">
        <v>1</v>
      </c>
    </row>
    <row r="157" spans="4:26" ht="15.75" x14ac:dyDescent="0.25">
      <c r="D157" t="s">
        <v>38</v>
      </c>
      <c r="E157" t="s">
        <v>186</v>
      </c>
      <c r="H157">
        <f t="shared" si="2"/>
        <v>139</v>
      </c>
      <c r="I157" t="s">
        <v>102</v>
      </c>
      <c r="J157" t="s">
        <v>103</v>
      </c>
      <c r="O157" s="3">
        <v>1</v>
      </c>
      <c r="P157" s="3" t="s">
        <v>362</v>
      </c>
      <c r="Q157" s="3" t="s">
        <v>274</v>
      </c>
      <c r="R157" s="3" t="s">
        <v>302</v>
      </c>
      <c r="T157" s="50">
        <v>1</v>
      </c>
      <c r="U157" s="3">
        <v>0</v>
      </c>
      <c r="V157" s="3"/>
      <c r="W157" s="44"/>
      <c r="X157" s="5"/>
    </row>
    <row r="158" spans="4:26" ht="15.75" x14ac:dyDescent="0.25">
      <c r="D158" t="s">
        <v>187</v>
      </c>
      <c r="E158" t="s">
        <v>118</v>
      </c>
      <c r="H158">
        <f t="shared" si="2"/>
        <v>140</v>
      </c>
      <c r="I158" t="s">
        <v>10</v>
      </c>
      <c r="J158" t="s">
        <v>48</v>
      </c>
      <c r="O158" s="3">
        <v>0</v>
      </c>
      <c r="P158" s="3"/>
      <c r="Q158" s="3"/>
      <c r="R158" s="3"/>
      <c r="T158" s="3"/>
      <c r="U158" s="3">
        <v>0</v>
      </c>
      <c r="V158" s="3"/>
      <c r="W158" s="44"/>
      <c r="X158" s="5">
        <v>1</v>
      </c>
    </row>
    <row r="159" spans="4:26" ht="15.75" x14ac:dyDescent="0.25">
      <c r="D159" t="s">
        <v>188</v>
      </c>
      <c r="E159" t="s">
        <v>172</v>
      </c>
      <c r="H159">
        <f t="shared" si="2"/>
        <v>141</v>
      </c>
      <c r="I159" t="s">
        <v>21</v>
      </c>
      <c r="J159" t="s">
        <v>75</v>
      </c>
      <c r="O159" s="3">
        <v>1</v>
      </c>
      <c r="P159" s="3" t="s">
        <v>270</v>
      </c>
      <c r="Q159" s="3" t="s">
        <v>274</v>
      </c>
      <c r="R159" s="3" t="s">
        <v>302</v>
      </c>
      <c r="T159" s="50">
        <v>1</v>
      </c>
      <c r="U159" s="3">
        <v>1</v>
      </c>
      <c r="V159" s="3"/>
      <c r="W159" s="67">
        <v>1</v>
      </c>
      <c r="X159" s="5"/>
    </row>
    <row r="160" spans="4:26" ht="15.75" x14ac:dyDescent="0.25">
      <c r="D160" t="s">
        <v>189</v>
      </c>
      <c r="E160" t="s">
        <v>190</v>
      </c>
      <c r="H160">
        <f t="shared" si="2"/>
        <v>142</v>
      </c>
      <c r="I160" t="s">
        <v>96</v>
      </c>
      <c r="J160" t="s">
        <v>97</v>
      </c>
      <c r="L160" s="3" t="s">
        <v>253</v>
      </c>
      <c r="O160" s="3">
        <v>1</v>
      </c>
      <c r="P160" s="3" t="s">
        <v>351</v>
      </c>
      <c r="Q160" s="3" t="s">
        <v>298</v>
      </c>
      <c r="R160" s="3" t="s">
        <v>302</v>
      </c>
      <c r="S160" s="3" t="s">
        <v>454</v>
      </c>
      <c r="T160" s="14"/>
      <c r="U160" s="3">
        <v>0</v>
      </c>
      <c r="V160" s="3"/>
      <c r="W160" s="44"/>
      <c r="X160" s="5"/>
    </row>
    <row r="161" spans="4:26" ht="15.75" x14ac:dyDescent="0.25">
      <c r="D161" t="s">
        <v>77</v>
      </c>
      <c r="E161" t="s">
        <v>191</v>
      </c>
      <c r="H161">
        <f t="shared" si="2"/>
        <v>143</v>
      </c>
      <c r="I161" t="s">
        <v>12</v>
      </c>
      <c r="J161" t="s">
        <v>13</v>
      </c>
      <c r="O161" s="3">
        <v>0</v>
      </c>
      <c r="P161" s="3"/>
      <c r="Q161" s="3"/>
      <c r="R161" s="3"/>
      <c r="T161" s="14"/>
      <c r="U161" s="3">
        <v>0</v>
      </c>
      <c r="V161" s="3"/>
      <c r="W161" s="44"/>
      <c r="X161" s="5">
        <v>1</v>
      </c>
    </row>
    <row r="162" spans="4:26" ht="15.75" x14ac:dyDescent="0.25">
      <c r="D162" t="s">
        <v>194</v>
      </c>
      <c r="E162" t="s">
        <v>192</v>
      </c>
      <c r="H162">
        <f t="shared" si="2"/>
        <v>144</v>
      </c>
      <c r="I162" t="s">
        <v>173</v>
      </c>
      <c r="J162" t="s">
        <v>174</v>
      </c>
      <c r="O162" s="3">
        <v>0</v>
      </c>
      <c r="P162" s="3"/>
      <c r="Q162" s="3"/>
      <c r="R162" s="3"/>
      <c r="T162" s="14"/>
      <c r="U162" s="3">
        <v>0</v>
      </c>
      <c r="V162" s="3"/>
      <c r="W162" s="44"/>
      <c r="X162" s="5">
        <v>1</v>
      </c>
    </row>
    <row r="163" spans="4:26" ht="15.75" x14ac:dyDescent="0.25">
      <c r="D163" t="s">
        <v>194</v>
      </c>
      <c r="E163" t="s">
        <v>20</v>
      </c>
      <c r="H163">
        <f t="shared" si="2"/>
        <v>145</v>
      </c>
      <c r="I163" t="s">
        <v>124</v>
      </c>
      <c r="J163" t="s">
        <v>125</v>
      </c>
      <c r="O163" s="3">
        <v>0</v>
      </c>
      <c r="P163" s="3"/>
      <c r="Q163" s="3"/>
      <c r="R163" s="3"/>
      <c r="S163" s="3" t="s">
        <v>439</v>
      </c>
      <c r="T163" s="14"/>
      <c r="U163" s="3">
        <v>1</v>
      </c>
      <c r="V163" s="3" t="s">
        <v>2183</v>
      </c>
      <c r="W163" s="44"/>
      <c r="X163" s="5"/>
    </row>
    <row r="164" spans="4:26" ht="15.75" x14ac:dyDescent="0.25">
      <c r="D164" t="s">
        <v>81</v>
      </c>
      <c r="E164" t="s">
        <v>74</v>
      </c>
      <c r="H164">
        <f t="shared" si="2"/>
        <v>146</v>
      </c>
      <c r="I164" t="s">
        <v>195</v>
      </c>
      <c r="J164" t="s">
        <v>196</v>
      </c>
      <c r="O164" s="3">
        <v>0</v>
      </c>
      <c r="P164" s="3"/>
      <c r="Q164" s="3"/>
      <c r="R164" s="3"/>
      <c r="T164" s="14"/>
      <c r="U164" s="3">
        <v>0</v>
      </c>
      <c r="V164" s="3"/>
      <c r="W164" s="44"/>
      <c r="X164" s="5">
        <v>1</v>
      </c>
    </row>
    <row r="165" spans="4:26" ht="15.75" x14ac:dyDescent="0.25">
      <c r="D165" t="s">
        <v>81</v>
      </c>
      <c r="E165" t="s">
        <v>193</v>
      </c>
      <c r="H165">
        <f t="shared" si="2"/>
        <v>147</v>
      </c>
      <c r="I165" t="s">
        <v>5</v>
      </c>
      <c r="J165" t="s">
        <v>196</v>
      </c>
      <c r="O165" s="3">
        <v>0</v>
      </c>
      <c r="P165" s="3"/>
      <c r="Q165" s="3"/>
      <c r="R165" s="3"/>
      <c r="T165" s="14"/>
      <c r="U165" s="3">
        <v>0</v>
      </c>
      <c r="V165" s="3"/>
      <c r="W165" s="44"/>
      <c r="X165" s="5">
        <v>1</v>
      </c>
    </row>
    <row r="166" spans="4:26" ht="15.75" x14ac:dyDescent="0.25">
      <c r="D166" t="s">
        <v>457</v>
      </c>
      <c r="E166" t="s">
        <v>74</v>
      </c>
      <c r="H166">
        <f t="shared" si="2"/>
        <v>148</v>
      </c>
      <c r="I166" t="s">
        <v>189</v>
      </c>
      <c r="J166" t="s">
        <v>190</v>
      </c>
      <c r="O166" s="3">
        <v>0</v>
      </c>
      <c r="P166" s="3"/>
      <c r="Q166" s="3"/>
      <c r="R166" s="3"/>
      <c r="T166" s="14"/>
      <c r="U166" s="3">
        <v>0</v>
      </c>
      <c r="V166" s="3"/>
      <c r="W166" s="44"/>
      <c r="X166" s="5">
        <v>1</v>
      </c>
    </row>
    <row r="167" spans="4:26" ht="15.75" x14ac:dyDescent="0.25">
      <c r="D167" t="s">
        <v>195</v>
      </c>
      <c r="E167" t="s">
        <v>196</v>
      </c>
      <c r="H167">
        <f t="shared" si="2"/>
        <v>149</v>
      </c>
      <c r="I167" t="s">
        <v>90</v>
      </c>
      <c r="J167" t="s">
        <v>183</v>
      </c>
      <c r="L167" s="3" t="s">
        <v>255</v>
      </c>
      <c r="O167" s="3">
        <v>0</v>
      </c>
      <c r="P167" s="3"/>
      <c r="Q167" s="3"/>
      <c r="R167" s="3"/>
      <c r="T167" s="14"/>
      <c r="U167" s="3">
        <v>0</v>
      </c>
      <c r="V167" s="3"/>
      <c r="W167" s="44"/>
      <c r="X167" s="5">
        <v>1</v>
      </c>
    </row>
    <row r="168" spans="4:26" ht="15.75" x14ac:dyDescent="0.25">
      <c r="D168" t="s">
        <v>14</v>
      </c>
      <c r="E168" t="s">
        <v>20</v>
      </c>
      <c r="H168">
        <f t="shared" si="2"/>
        <v>150</v>
      </c>
      <c r="I168" t="s">
        <v>85</v>
      </c>
      <c r="J168" t="s">
        <v>86</v>
      </c>
      <c r="O168" s="3">
        <v>0</v>
      </c>
      <c r="P168" s="3"/>
      <c r="Q168" s="3"/>
      <c r="R168" s="3"/>
      <c r="T168" s="14"/>
      <c r="U168" s="3">
        <v>0</v>
      </c>
      <c r="V168" s="3"/>
      <c r="W168" s="44"/>
      <c r="X168" s="5">
        <v>1</v>
      </c>
    </row>
    <row r="169" spans="4:26" ht="15.75" x14ac:dyDescent="0.25">
      <c r="D169" t="s">
        <v>197</v>
      </c>
      <c r="E169" t="s">
        <v>198</v>
      </c>
      <c r="H169">
        <f t="shared" si="2"/>
        <v>151</v>
      </c>
      <c r="I169" t="s">
        <v>79</v>
      </c>
      <c r="J169" t="s">
        <v>151</v>
      </c>
      <c r="O169" s="3">
        <v>1</v>
      </c>
      <c r="P169" s="3" t="s">
        <v>316</v>
      </c>
      <c r="Q169" s="3" t="s">
        <v>286</v>
      </c>
      <c r="R169" s="3" t="s">
        <v>302</v>
      </c>
      <c r="S169" s="3" t="s">
        <v>364</v>
      </c>
      <c r="T169" s="14"/>
      <c r="U169" s="3">
        <v>0</v>
      </c>
      <c r="V169" s="3"/>
      <c r="W169" s="44"/>
      <c r="X169" s="5"/>
      <c r="Z169" s="3">
        <v>1</v>
      </c>
    </row>
    <row r="170" spans="4:26" ht="15.75" x14ac:dyDescent="0.25">
      <c r="D170" t="s">
        <v>199</v>
      </c>
      <c r="E170" t="s">
        <v>200</v>
      </c>
      <c r="H170">
        <f t="shared" si="2"/>
        <v>152</v>
      </c>
      <c r="I170" t="s">
        <v>77</v>
      </c>
      <c r="J170" t="s">
        <v>78</v>
      </c>
      <c r="L170" s="3" t="s">
        <v>254</v>
      </c>
      <c r="O170" s="3">
        <v>1</v>
      </c>
      <c r="P170" s="3" t="s">
        <v>275</v>
      </c>
      <c r="Q170" s="3" t="s">
        <v>274</v>
      </c>
      <c r="R170" s="22" t="s">
        <v>365</v>
      </c>
      <c r="T170" s="50">
        <v>1</v>
      </c>
      <c r="U170" s="3">
        <v>0</v>
      </c>
      <c r="V170" s="3"/>
      <c r="W170" s="44"/>
      <c r="X170" s="5"/>
    </row>
    <row r="171" spans="4:26" ht="15.75" x14ac:dyDescent="0.25">
      <c r="D171" t="s">
        <v>79</v>
      </c>
      <c r="E171" t="s">
        <v>201</v>
      </c>
      <c r="H171">
        <f t="shared" si="2"/>
        <v>153</v>
      </c>
      <c r="I171" t="s">
        <v>10</v>
      </c>
      <c r="J171" t="s">
        <v>162</v>
      </c>
      <c r="O171" s="3">
        <v>0</v>
      </c>
      <c r="P171" s="3"/>
      <c r="Q171" s="3"/>
      <c r="R171" s="3"/>
      <c r="S171" s="3" t="s">
        <v>440</v>
      </c>
      <c r="T171" s="14"/>
      <c r="U171" s="3">
        <v>0</v>
      </c>
      <c r="V171" s="3"/>
      <c r="W171" s="44"/>
      <c r="X171" s="5">
        <v>1</v>
      </c>
    </row>
    <row r="172" spans="4:26" ht="15.75" x14ac:dyDescent="0.25">
      <c r="D172" t="s">
        <v>2</v>
      </c>
      <c r="E172" t="s">
        <v>202</v>
      </c>
      <c r="H172">
        <f t="shared" si="2"/>
        <v>154</v>
      </c>
      <c r="I172" t="s">
        <v>21</v>
      </c>
      <c r="J172" t="s">
        <v>22</v>
      </c>
      <c r="O172" s="3">
        <v>0</v>
      </c>
      <c r="P172" s="3"/>
      <c r="Q172" s="3"/>
      <c r="R172" s="3"/>
      <c r="T172" s="14"/>
      <c r="U172" s="3">
        <v>0</v>
      </c>
      <c r="V172" s="3"/>
      <c r="W172" s="44"/>
      <c r="X172" s="5">
        <v>1</v>
      </c>
    </row>
    <row r="173" spans="4:26" ht="15.75" x14ac:dyDescent="0.25">
      <c r="D173" t="s">
        <v>2</v>
      </c>
      <c r="E173" t="s">
        <v>100</v>
      </c>
      <c r="H173">
        <f t="shared" si="2"/>
        <v>155</v>
      </c>
      <c r="I173" t="s">
        <v>206</v>
      </c>
      <c r="J173" t="s">
        <v>205</v>
      </c>
      <c r="O173" s="3">
        <v>0</v>
      </c>
      <c r="P173" s="3"/>
      <c r="Q173" s="3"/>
      <c r="R173" s="3"/>
      <c r="T173" s="14"/>
      <c r="U173" s="3">
        <v>0</v>
      </c>
      <c r="V173" s="3"/>
      <c r="W173" s="44"/>
      <c r="X173" s="5">
        <v>1</v>
      </c>
    </row>
    <row r="174" spans="4:26" ht="15.75" x14ac:dyDescent="0.25">
      <c r="D174" t="s">
        <v>42</v>
      </c>
      <c r="E174" t="s">
        <v>160</v>
      </c>
      <c r="H174">
        <f t="shared" si="2"/>
        <v>156</v>
      </c>
      <c r="I174" t="s">
        <v>32</v>
      </c>
      <c r="J174" t="s">
        <v>159</v>
      </c>
      <c r="O174" s="3">
        <v>0</v>
      </c>
      <c r="T174" s="14"/>
      <c r="U174" s="3">
        <v>1</v>
      </c>
      <c r="V174" s="3" t="s">
        <v>2184</v>
      </c>
      <c r="W174" s="44"/>
      <c r="X174" s="5"/>
    </row>
    <row r="175" spans="4:26" ht="15.75" x14ac:dyDescent="0.25">
      <c r="D175" t="s">
        <v>203</v>
      </c>
      <c r="E175" t="s">
        <v>204</v>
      </c>
      <c r="H175">
        <f t="shared" si="2"/>
        <v>157</v>
      </c>
      <c r="I175" t="s">
        <v>38</v>
      </c>
      <c r="J175" t="s">
        <v>155</v>
      </c>
      <c r="O175" s="3">
        <v>1</v>
      </c>
      <c r="P175" s="3" t="s">
        <v>270</v>
      </c>
      <c r="Q175" s="3" t="s">
        <v>297</v>
      </c>
      <c r="R175" s="3" t="s">
        <v>366</v>
      </c>
      <c r="S175" s="3"/>
      <c r="T175" s="14"/>
      <c r="U175" s="3">
        <v>0</v>
      </c>
      <c r="V175" s="3"/>
      <c r="W175" s="44"/>
      <c r="X175" s="5"/>
      <c r="Z175" s="3">
        <v>1</v>
      </c>
    </row>
    <row r="176" spans="4:26" ht="15.75" x14ac:dyDescent="0.25">
      <c r="D176" t="s">
        <v>206</v>
      </c>
      <c r="E176" t="s">
        <v>205</v>
      </c>
      <c r="H176">
        <f t="shared" si="2"/>
        <v>158</v>
      </c>
      <c r="I176" t="s">
        <v>119</v>
      </c>
      <c r="J176" t="s">
        <v>120</v>
      </c>
      <c r="O176" s="3">
        <v>1</v>
      </c>
      <c r="P176" s="3" t="s">
        <v>316</v>
      </c>
      <c r="Q176" s="3" t="s">
        <v>286</v>
      </c>
      <c r="R176" s="3" t="s">
        <v>367</v>
      </c>
      <c r="T176" s="14"/>
      <c r="U176" s="3">
        <v>0</v>
      </c>
      <c r="V176" s="3"/>
      <c r="W176" s="44"/>
      <c r="X176" s="5"/>
      <c r="Z176" s="3">
        <v>1</v>
      </c>
    </row>
    <row r="177" spans="4:26" ht="15.75" x14ac:dyDescent="0.25">
      <c r="D177" t="s">
        <v>207</v>
      </c>
      <c r="E177" t="s">
        <v>196</v>
      </c>
      <c r="H177">
        <f>H176+1</f>
        <v>159</v>
      </c>
      <c r="I177" t="s">
        <v>2</v>
      </c>
      <c r="J177" t="s">
        <v>202</v>
      </c>
      <c r="O177" s="3">
        <v>0</v>
      </c>
      <c r="P177" s="3"/>
      <c r="Q177" s="3"/>
      <c r="R177" s="3"/>
      <c r="T177" s="14"/>
      <c r="U177" s="3">
        <v>1</v>
      </c>
      <c r="V177" s="3" t="s">
        <v>2185</v>
      </c>
      <c r="W177" s="44"/>
      <c r="X177" s="5"/>
      <c r="Y177" s="3">
        <v>1</v>
      </c>
    </row>
    <row r="178" spans="4:26" ht="15.75" x14ac:dyDescent="0.25">
      <c r="D178" t="s">
        <v>102</v>
      </c>
      <c r="E178" t="s">
        <v>208</v>
      </c>
      <c r="H178">
        <f t="shared" si="2"/>
        <v>160</v>
      </c>
      <c r="I178" t="s">
        <v>15</v>
      </c>
      <c r="J178" t="s">
        <v>16</v>
      </c>
      <c r="O178" s="3">
        <v>1</v>
      </c>
      <c r="P178" s="3" t="s">
        <v>2386</v>
      </c>
      <c r="Q178" s="3" t="s">
        <v>2387</v>
      </c>
      <c r="R178" s="3"/>
      <c r="S178" s="3" t="s">
        <v>2388</v>
      </c>
      <c r="T178" s="14"/>
      <c r="U178" s="3">
        <v>0</v>
      </c>
      <c r="V178" s="3"/>
      <c r="W178" s="44"/>
      <c r="X178" s="5"/>
      <c r="Z178" s="3">
        <v>1</v>
      </c>
    </row>
    <row r="179" spans="4:26" ht="15.75" x14ac:dyDescent="0.25">
      <c r="D179" t="s">
        <v>14</v>
      </c>
      <c r="E179" t="s">
        <v>209</v>
      </c>
      <c r="H179">
        <f>H178+1</f>
        <v>161</v>
      </c>
      <c r="I179" t="s">
        <v>17</v>
      </c>
      <c r="J179" t="s">
        <v>16</v>
      </c>
      <c r="O179" s="3">
        <v>1</v>
      </c>
      <c r="P179" s="3" t="s">
        <v>270</v>
      </c>
      <c r="Q179" s="3" t="s">
        <v>286</v>
      </c>
      <c r="R179" s="3" t="s">
        <v>302</v>
      </c>
      <c r="T179" s="14"/>
      <c r="U179" s="3">
        <v>1</v>
      </c>
      <c r="V179" s="3"/>
      <c r="W179" s="67">
        <v>1</v>
      </c>
      <c r="X179" s="5"/>
      <c r="Z179" s="3">
        <v>1</v>
      </c>
    </row>
    <row r="180" spans="4:26" ht="15.75" x14ac:dyDescent="0.25">
      <c r="D180" t="s">
        <v>157</v>
      </c>
      <c r="E180" t="s">
        <v>210</v>
      </c>
      <c r="H180">
        <f t="shared" si="2"/>
        <v>162</v>
      </c>
      <c r="I180" t="s">
        <v>10</v>
      </c>
      <c r="J180" t="s">
        <v>11</v>
      </c>
      <c r="L180" s="3" t="s">
        <v>256</v>
      </c>
      <c r="O180" s="3">
        <v>1</v>
      </c>
      <c r="P180" s="3" t="s">
        <v>351</v>
      </c>
      <c r="Q180" s="3" t="s">
        <v>298</v>
      </c>
      <c r="R180" s="3" t="s">
        <v>302</v>
      </c>
      <c r="S180" s="3" t="s">
        <v>368</v>
      </c>
      <c r="T180" s="14"/>
      <c r="U180" s="3">
        <v>0</v>
      </c>
      <c r="V180" s="3"/>
      <c r="W180" s="44"/>
      <c r="X180" s="5"/>
      <c r="Y180" s="3">
        <v>1</v>
      </c>
    </row>
    <row r="181" spans="4:26" ht="15.75" x14ac:dyDescent="0.25">
      <c r="D181" t="s">
        <v>211</v>
      </c>
      <c r="E181" t="s">
        <v>212</v>
      </c>
      <c r="H181">
        <f t="shared" si="2"/>
        <v>163</v>
      </c>
      <c r="I181" t="s">
        <v>119</v>
      </c>
      <c r="J181" t="s">
        <v>100</v>
      </c>
      <c r="O181" s="3">
        <v>1</v>
      </c>
      <c r="P181" s="3" t="s">
        <v>270</v>
      </c>
      <c r="Q181" s="3" t="s">
        <v>337</v>
      </c>
      <c r="R181" s="3" t="s">
        <v>173</v>
      </c>
      <c r="T181" s="14"/>
      <c r="U181" s="3">
        <v>0</v>
      </c>
      <c r="V181" s="3"/>
      <c r="W181" s="44"/>
      <c r="X181" s="5"/>
      <c r="Y181" s="3">
        <v>1</v>
      </c>
    </row>
    <row r="182" spans="4:26" ht="15.75" x14ac:dyDescent="0.25">
      <c r="D182" t="s">
        <v>197</v>
      </c>
      <c r="E182" t="s">
        <v>213</v>
      </c>
      <c r="H182">
        <f t="shared" si="2"/>
        <v>164</v>
      </c>
      <c r="I182" t="s">
        <v>42</v>
      </c>
      <c r="J182" t="s">
        <v>100</v>
      </c>
      <c r="O182" s="3">
        <v>1</v>
      </c>
      <c r="P182" s="3" t="s">
        <v>291</v>
      </c>
      <c r="Q182" s="3" t="s">
        <v>274</v>
      </c>
      <c r="R182" s="3" t="s">
        <v>302</v>
      </c>
      <c r="S182" s="3" t="s">
        <v>369</v>
      </c>
      <c r="T182" s="14">
        <v>1</v>
      </c>
      <c r="U182" s="3">
        <v>1</v>
      </c>
      <c r="V182" s="3"/>
      <c r="W182" s="67">
        <v>1</v>
      </c>
      <c r="X182" s="5"/>
    </row>
    <row r="183" spans="4:26" ht="15.75" x14ac:dyDescent="0.25">
      <c r="D183" t="s">
        <v>77</v>
      </c>
      <c r="E183" t="s">
        <v>214</v>
      </c>
      <c r="H183">
        <f t="shared" si="2"/>
        <v>165</v>
      </c>
      <c r="I183" t="s">
        <v>2</v>
      </c>
      <c r="J183" t="s">
        <v>100</v>
      </c>
      <c r="O183" s="3">
        <v>1</v>
      </c>
      <c r="P183" s="3" t="s">
        <v>370</v>
      </c>
      <c r="Q183" s="3" t="s">
        <v>340</v>
      </c>
      <c r="R183" s="3" t="s">
        <v>371</v>
      </c>
      <c r="S183" s="3" t="s">
        <v>372</v>
      </c>
      <c r="T183" s="14"/>
      <c r="U183" s="3">
        <v>0</v>
      </c>
      <c r="V183" s="3"/>
      <c r="W183" s="44"/>
      <c r="X183" s="5"/>
      <c r="Y183" s="3">
        <v>1</v>
      </c>
    </row>
    <row r="184" spans="4:26" ht="15.75" x14ac:dyDescent="0.25">
      <c r="D184" t="s">
        <v>2</v>
      </c>
      <c r="E184" t="s">
        <v>215</v>
      </c>
      <c r="H184">
        <f t="shared" si="2"/>
        <v>166</v>
      </c>
      <c r="I184" t="s">
        <v>79</v>
      </c>
      <c r="J184" t="s">
        <v>100</v>
      </c>
      <c r="L184" s="3" t="s">
        <v>237</v>
      </c>
      <c r="O184" s="3">
        <v>0</v>
      </c>
      <c r="P184" s="3"/>
      <c r="Q184" s="3"/>
      <c r="R184" s="3"/>
      <c r="T184" s="14"/>
      <c r="U184" s="3">
        <v>0</v>
      </c>
      <c r="V184" s="3"/>
      <c r="W184" s="44"/>
      <c r="X184" s="5">
        <v>1</v>
      </c>
    </row>
    <row r="185" spans="4:26" ht="15.75" x14ac:dyDescent="0.25">
      <c r="D185" t="s">
        <v>2</v>
      </c>
      <c r="E185" t="s">
        <v>216</v>
      </c>
      <c r="H185">
        <f t="shared" si="2"/>
        <v>167</v>
      </c>
      <c r="I185" t="s">
        <v>218</v>
      </c>
      <c r="J185" t="s">
        <v>219</v>
      </c>
      <c r="L185" s="3" t="s">
        <v>241</v>
      </c>
      <c r="O185" s="3">
        <v>1</v>
      </c>
      <c r="P185" s="3" t="s">
        <v>275</v>
      </c>
      <c r="Q185" s="3" t="s">
        <v>274</v>
      </c>
      <c r="R185" s="3" t="s">
        <v>373</v>
      </c>
      <c r="S185" s="3" t="s">
        <v>374</v>
      </c>
      <c r="T185" s="67">
        <v>1</v>
      </c>
      <c r="U185" s="3">
        <v>0</v>
      </c>
      <c r="V185" s="3"/>
      <c r="W185" s="44"/>
      <c r="X185" s="5"/>
    </row>
    <row r="186" spans="4:26" ht="15.75" x14ac:dyDescent="0.25">
      <c r="D186" t="s">
        <v>95</v>
      </c>
      <c r="E186" t="s">
        <v>217</v>
      </c>
      <c r="H186">
        <f t="shared" si="2"/>
        <v>168</v>
      </c>
      <c r="I186" t="s">
        <v>69</v>
      </c>
      <c r="J186" t="s">
        <v>70</v>
      </c>
      <c r="O186" s="3">
        <v>0</v>
      </c>
      <c r="P186" s="3"/>
      <c r="Q186" s="3"/>
      <c r="R186" s="3"/>
      <c r="T186" s="14"/>
      <c r="U186" s="3">
        <v>0</v>
      </c>
      <c r="V186" s="3"/>
      <c r="W186" s="44"/>
      <c r="X186" s="5">
        <v>1</v>
      </c>
    </row>
    <row r="187" spans="4:26" ht="15.75" x14ac:dyDescent="0.25">
      <c r="D187" t="s">
        <v>218</v>
      </c>
      <c r="E187" t="s">
        <v>219</v>
      </c>
      <c r="H187">
        <f t="shared" si="2"/>
        <v>169</v>
      </c>
      <c r="I187" t="s">
        <v>145</v>
      </c>
      <c r="J187" t="s">
        <v>146</v>
      </c>
      <c r="O187" s="3">
        <v>1</v>
      </c>
      <c r="P187" s="3" t="s">
        <v>275</v>
      </c>
      <c r="Q187" s="3" t="s">
        <v>274</v>
      </c>
      <c r="R187" s="3" t="s">
        <v>375</v>
      </c>
      <c r="T187" s="50">
        <v>1</v>
      </c>
      <c r="U187" s="3">
        <v>1</v>
      </c>
      <c r="V187" s="3"/>
      <c r="W187" s="30">
        <v>1</v>
      </c>
      <c r="X187" s="5"/>
    </row>
    <row r="188" spans="4:26" ht="15.75" x14ac:dyDescent="0.25">
      <c r="D188" t="s">
        <v>85</v>
      </c>
      <c r="E188" t="s">
        <v>220</v>
      </c>
      <c r="H188">
        <f t="shared" si="2"/>
        <v>170</v>
      </c>
      <c r="I188" t="s">
        <v>90</v>
      </c>
      <c r="J188" t="s">
        <v>156</v>
      </c>
      <c r="L188" s="3" t="s">
        <v>257</v>
      </c>
      <c r="O188" s="3">
        <v>1</v>
      </c>
      <c r="P188" s="3" t="s">
        <v>351</v>
      </c>
      <c r="Q188" s="3" t="s">
        <v>286</v>
      </c>
      <c r="R188" s="3" t="s">
        <v>302</v>
      </c>
      <c r="T188" s="14"/>
      <c r="U188" s="3">
        <v>0</v>
      </c>
      <c r="V188" s="3"/>
      <c r="W188" s="44"/>
      <c r="X188" s="5"/>
      <c r="Y188" s="3">
        <v>1</v>
      </c>
    </row>
    <row r="189" spans="4:26" ht="15.75" x14ac:dyDescent="0.25">
      <c r="D189" t="s">
        <v>77</v>
      </c>
      <c r="E189" t="s">
        <v>221</v>
      </c>
      <c r="H189">
        <f t="shared" si="2"/>
        <v>171</v>
      </c>
      <c r="I189" t="s">
        <v>150</v>
      </c>
      <c r="J189" t="s">
        <v>152</v>
      </c>
      <c r="O189" s="3">
        <v>1</v>
      </c>
      <c r="P189" s="3" t="s">
        <v>377</v>
      </c>
      <c r="Q189" s="3" t="s">
        <v>274</v>
      </c>
      <c r="R189" s="3" t="s">
        <v>302</v>
      </c>
      <c r="S189" s="3" t="s">
        <v>376</v>
      </c>
      <c r="T189" s="14">
        <v>1</v>
      </c>
      <c r="U189" s="3">
        <v>0</v>
      </c>
      <c r="V189" s="3"/>
      <c r="W189" s="44"/>
      <c r="X189" s="5"/>
    </row>
    <row r="190" spans="4:26" ht="15.75" x14ac:dyDescent="0.25">
      <c r="D190" t="s">
        <v>2</v>
      </c>
      <c r="E190" t="s">
        <v>222</v>
      </c>
      <c r="H190">
        <f t="shared" si="2"/>
        <v>172</v>
      </c>
      <c r="I190" t="s">
        <v>14</v>
      </c>
      <c r="J190" t="s">
        <v>261</v>
      </c>
      <c r="O190" s="3">
        <v>1</v>
      </c>
      <c r="P190" s="3" t="s">
        <v>378</v>
      </c>
      <c r="Q190" s="3" t="s">
        <v>274</v>
      </c>
      <c r="R190" s="3" t="s">
        <v>302</v>
      </c>
      <c r="S190" s="3" t="s">
        <v>379</v>
      </c>
      <c r="T190" s="14">
        <v>1</v>
      </c>
      <c r="U190" s="3">
        <v>1</v>
      </c>
      <c r="V190" s="3"/>
      <c r="W190" s="67">
        <v>1</v>
      </c>
      <c r="X190" s="5"/>
    </row>
    <row r="191" spans="4:26" x14ac:dyDescent="0.25">
      <c r="H191" t="s">
        <v>455</v>
      </c>
      <c r="N191" s="3"/>
      <c r="O191" s="27">
        <f>SUM(O19:O190)</f>
        <v>81</v>
      </c>
      <c r="P191" s="35" t="s">
        <v>2192</v>
      </c>
      <c r="S191" s="53" t="s">
        <v>2389</v>
      </c>
      <c r="T191" s="27">
        <f>SUM(T19:T190)</f>
        <v>47</v>
      </c>
      <c r="U191" s="27">
        <f>SUM(U19:U190)</f>
        <v>36</v>
      </c>
      <c r="V191" s="3"/>
      <c r="W191" s="27">
        <f>SUM(W19:W190)</f>
        <v>17</v>
      </c>
      <c r="X191" s="27">
        <f>SUM(X19:X190)</f>
        <v>70</v>
      </c>
      <c r="Y191" s="27">
        <f>SUM(Y19:Y190)</f>
        <v>10</v>
      </c>
      <c r="Z191" s="27">
        <f>SUM(Z19:Z190)</f>
        <v>22</v>
      </c>
    </row>
    <row r="192" spans="4:26" x14ac:dyDescent="0.25">
      <c r="H192" t="s">
        <v>456</v>
      </c>
      <c r="S192" s="14" t="s">
        <v>2391</v>
      </c>
      <c r="T192" s="25">
        <v>32</v>
      </c>
      <c r="U192" s="3"/>
      <c r="V192" s="3"/>
      <c r="W192" s="3" t="s">
        <v>2379</v>
      </c>
      <c r="X192" s="27" t="s">
        <v>2438</v>
      </c>
      <c r="Y192" s="27" t="s">
        <v>2198</v>
      </c>
      <c r="Z192" s="35" t="s">
        <v>2198</v>
      </c>
    </row>
    <row r="193" spans="8:26" x14ac:dyDescent="0.25">
      <c r="H193" t="s">
        <v>458</v>
      </c>
      <c r="P193" s="3"/>
      <c r="Q193" s="3"/>
      <c r="S193" s="14" t="s">
        <v>2395</v>
      </c>
      <c r="T193" s="14">
        <v>21</v>
      </c>
      <c r="W193" s="3" t="s">
        <v>2217</v>
      </c>
      <c r="X193" s="27" t="s">
        <v>2194</v>
      </c>
      <c r="Y193" s="27" t="s">
        <v>2211</v>
      </c>
      <c r="Z193" s="35" t="s">
        <v>2380</v>
      </c>
    </row>
    <row r="194" spans="8:26" x14ac:dyDescent="0.25">
      <c r="H194" t="s">
        <v>2195</v>
      </c>
      <c r="L194"/>
      <c r="P194" s="3"/>
      <c r="Q194" s="59"/>
      <c r="S194" s="68" t="s">
        <v>2392</v>
      </c>
      <c r="T194" s="68">
        <v>44</v>
      </c>
      <c r="V194" s="3"/>
      <c r="W194" s="3" t="s">
        <v>2419</v>
      </c>
      <c r="X194" s="27" t="s">
        <v>2209</v>
      </c>
      <c r="Y194" s="27" t="s">
        <v>2213</v>
      </c>
      <c r="Z194" s="35" t="s">
        <v>2381</v>
      </c>
    </row>
    <row r="195" spans="8:26" x14ac:dyDescent="0.25">
      <c r="H195" t="s">
        <v>2341</v>
      </c>
      <c r="L195"/>
      <c r="P195" s="3"/>
      <c r="Q195" s="59"/>
      <c r="S195" s="68" t="s">
        <v>2411</v>
      </c>
      <c r="W195" s="3" t="s">
        <v>2420</v>
      </c>
      <c r="X195" s="27" t="s">
        <v>2210</v>
      </c>
      <c r="Y195" s="27" t="s">
        <v>2215</v>
      </c>
    </row>
    <row r="196" spans="8:26" x14ac:dyDescent="0.25">
      <c r="H196" t="s">
        <v>2393</v>
      </c>
      <c r="L196"/>
      <c r="P196" s="3"/>
      <c r="Q196" s="59"/>
      <c r="W196" s="3" t="s">
        <v>2421</v>
      </c>
      <c r="Y196" s="27" t="s">
        <v>2214</v>
      </c>
    </row>
    <row r="197" spans="8:26" x14ac:dyDescent="0.25">
      <c r="L197"/>
      <c r="P197" s="3"/>
      <c r="Q197" s="3"/>
      <c r="W197" s="3" t="s">
        <v>2439</v>
      </c>
    </row>
    <row r="198" spans="8:26" x14ac:dyDescent="0.25">
      <c r="L198"/>
      <c r="P198" s="3"/>
      <c r="Q198" s="3"/>
      <c r="R198" s="14"/>
      <c r="W198" s="17" t="s">
        <v>2422</v>
      </c>
    </row>
    <row r="199" spans="8:26" x14ac:dyDescent="0.25">
      <c r="L199"/>
      <c r="P199" s="3"/>
      <c r="W199" s="17" t="s">
        <v>2423</v>
      </c>
    </row>
    <row r="200" spans="8:26" x14ac:dyDescent="0.25">
      <c r="W200" s="17" t="s">
        <v>2424</v>
      </c>
    </row>
    <row r="201" spans="8:26" x14ac:dyDescent="0.25">
      <c r="W201" s="3" t="s">
        <v>2440</v>
      </c>
    </row>
    <row r="204" spans="8:26" ht="21" x14ac:dyDescent="0.35">
      <c r="P204" s="58"/>
      <c r="S204" s="76" t="s">
        <v>2413</v>
      </c>
    </row>
    <row r="205" spans="8:26" x14ac:dyDescent="0.25">
      <c r="S205" s="54" t="s">
        <v>2432</v>
      </c>
      <c r="U205" s="3" t="s">
        <v>2447</v>
      </c>
      <c r="V205" s="3"/>
    </row>
    <row r="206" spans="8:26" x14ac:dyDescent="0.25">
      <c r="S206" s="4" t="s">
        <v>2433</v>
      </c>
      <c r="T206" t="s">
        <v>2427</v>
      </c>
      <c r="U206" s="3" t="s">
        <v>2426</v>
      </c>
      <c r="V206" s="3" t="s">
        <v>2218</v>
      </c>
      <c r="W206" s="3" t="s">
        <v>2425</v>
      </c>
    </row>
    <row r="207" spans="8:26" x14ac:dyDescent="0.25">
      <c r="T207" t="s">
        <v>2412</v>
      </c>
      <c r="U207" s="3">
        <v>55</v>
      </c>
      <c r="V207" s="3">
        <v>21</v>
      </c>
      <c r="W207" s="3">
        <v>94</v>
      </c>
    </row>
    <row r="208" spans="8:26" x14ac:dyDescent="0.25">
      <c r="T208" t="s">
        <v>2368</v>
      </c>
      <c r="U208" s="3" t="s">
        <v>2414</v>
      </c>
      <c r="V208" s="3" t="s">
        <v>2435</v>
      </c>
      <c r="W208" s="3" t="s">
        <v>2436</v>
      </c>
    </row>
    <row r="209" spans="20:24" x14ac:dyDescent="0.25">
      <c r="T209" t="s">
        <v>2415</v>
      </c>
      <c r="U209" s="3">
        <v>44</v>
      </c>
      <c r="V209" s="3">
        <v>18</v>
      </c>
      <c r="W209" s="3">
        <v>80</v>
      </c>
    </row>
    <row r="210" spans="20:24" x14ac:dyDescent="0.25">
      <c r="T210" t="s">
        <v>2416</v>
      </c>
      <c r="U210" s="3">
        <v>81</v>
      </c>
      <c r="V210" s="3">
        <v>36</v>
      </c>
      <c r="W210" s="3">
        <v>70</v>
      </c>
      <c r="X210" s="24" t="s">
        <v>2455</v>
      </c>
    </row>
    <row r="211" spans="20:24" ht="7.15" customHeight="1" x14ac:dyDescent="0.25"/>
    <row r="212" spans="20:24" x14ac:dyDescent="0.25">
      <c r="T212" t="s">
        <v>2451</v>
      </c>
      <c r="U212" s="79"/>
      <c r="V212" s="79"/>
      <c r="W212" s="79"/>
    </row>
    <row r="213" spans="20:24" x14ac:dyDescent="0.25">
      <c r="U213" s="81"/>
      <c r="V213" s="78"/>
    </row>
    <row r="215" spans="20:24" x14ac:dyDescent="0.25">
      <c r="V215" s="80"/>
    </row>
    <row r="216" spans="20:24" x14ac:dyDescent="0.25">
      <c r="V216" s="80"/>
    </row>
    <row r="217" spans="20:24" x14ac:dyDescent="0.25">
      <c r="V217" s="80"/>
    </row>
    <row r="218" spans="20:24" x14ac:dyDescent="0.25">
      <c r="V218" s="80"/>
    </row>
    <row r="219" spans="20:24" x14ac:dyDescent="0.25">
      <c r="V219" s="80"/>
    </row>
    <row r="220" spans="20:24" x14ac:dyDescent="0.25">
      <c r="V220" s="80"/>
    </row>
  </sheetData>
  <sortState xmlns:xlrd2="http://schemas.microsoft.com/office/spreadsheetml/2017/richdata2" ref="I4:J174">
    <sortCondition ref="J4:J174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1648"/>
  <sheetViews>
    <sheetView workbookViewId="0"/>
  </sheetViews>
  <sheetFormatPr defaultRowHeight="15" x14ac:dyDescent="0.25"/>
  <cols>
    <col min="4" max="4" width="12.85546875" customWidth="1"/>
    <col min="8" max="8" width="11.7109375" customWidth="1"/>
    <col min="9" max="9" width="13.5703125" customWidth="1"/>
    <col min="10" max="10" width="13.28515625" customWidth="1"/>
    <col min="13" max="13" width="11.140625" customWidth="1"/>
    <col min="18" max="18" width="11.140625" customWidth="1"/>
    <col min="19" max="19" width="4.5703125" customWidth="1"/>
    <col min="20" max="20" width="12.5703125" customWidth="1"/>
    <col min="21" max="21" width="14.28515625" customWidth="1"/>
    <col min="22" max="22" width="1.5703125" customWidth="1"/>
    <col min="23" max="23" width="13.140625" style="3" customWidth="1"/>
    <col min="24" max="24" width="1.85546875" customWidth="1"/>
    <col min="25" max="25" width="13" style="3" customWidth="1"/>
    <col min="26" max="26" width="4.140625" style="3" customWidth="1"/>
    <col min="27" max="27" width="3.85546875" style="3" customWidth="1"/>
    <col min="28" max="28" width="12.7109375" customWidth="1"/>
    <col min="29" max="29" width="13.28515625" customWidth="1"/>
    <col min="30" max="30" width="9.5703125" style="3" customWidth="1"/>
    <col min="31" max="31" width="11.28515625" style="3" customWidth="1"/>
  </cols>
  <sheetData>
    <row r="1" spans="1:62" ht="23.25" x14ac:dyDescent="0.35">
      <c r="A1" s="29" t="s">
        <v>2487</v>
      </c>
      <c r="E1" s="3"/>
      <c r="J1" s="3"/>
    </row>
    <row r="2" spans="1:62" ht="23.25" x14ac:dyDescent="0.35">
      <c r="A2" s="29"/>
      <c r="C2" s="29" t="s">
        <v>2444</v>
      </c>
      <c r="E2" s="3"/>
      <c r="J2" s="3"/>
    </row>
    <row r="3" spans="1:62" ht="23.25" x14ac:dyDescent="0.35">
      <c r="A3" s="29"/>
      <c r="C3" s="75" t="s">
        <v>2445</v>
      </c>
      <c r="E3" s="3"/>
      <c r="J3" s="3"/>
    </row>
    <row r="4" spans="1:62" x14ac:dyDescent="0.25">
      <c r="E4" s="3"/>
      <c r="J4" s="3"/>
    </row>
    <row r="5" spans="1:62" x14ac:dyDescent="0.25">
      <c r="A5" t="s">
        <v>461</v>
      </c>
      <c r="E5" s="3"/>
      <c r="J5" s="3"/>
    </row>
    <row r="6" spans="1:62" x14ac:dyDescent="0.25">
      <c r="A6" s="1" t="s">
        <v>462</v>
      </c>
      <c r="E6" s="3"/>
      <c r="J6" s="3"/>
      <c r="K6" t="s">
        <v>2225</v>
      </c>
    </row>
    <row r="7" spans="1:62" x14ac:dyDescent="0.25">
      <c r="A7" t="s">
        <v>463</v>
      </c>
      <c r="E7" s="3"/>
      <c r="J7" s="3"/>
    </row>
    <row r="8" spans="1:62" x14ac:dyDescent="0.25">
      <c r="A8" s="62" t="s">
        <v>464</v>
      </c>
      <c r="E8" s="3"/>
      <c r="J8" s="3"/>
    </row>
    <row r="9" spans="1:62" x14ac:dyDescent="0.25">
      <c r="A9" s="3" t="s">
        <v>465</v>
      </c>
      <c r="E9" s="3"/>
      <c r="J9" s="3"/>
    </row>
    <row r="10" spans="1:62" x14ac:dyDescent="0.25">
      <c r="A10" s="1" t="s">
        <v>466</v>
      </c>
      <c r="E10" s="24" t="s">
        <v>467</v>
      </c>
      <c r="J10" s="3"/>
      <c r="M10" t="s">
        <v>2226</v>
      </c>
    </row>
    <row r="11" spans="1:62" x14ac:dyDescent="0.25">
      <c r="A11" s="1"/>
      <c r="E11" s="3"/>
      <c r="J11" s="3"/>
    </row>
    <row r="12" spans="1:62" x14ac:dyDescent="0.25">
      <c r="A12" s="2" t="s">
        <v>2227</v>
      </c>
      <c r="B12" s="2"/>
      <c r="C12" s="2"/>
      <c r="D12" s="2"/>
      <c r="E12" s="30" t="s">
        <v>2228</v>
      </c>
      <c r="F12" s="2"/>
      <c r="G12" s="2"/>
      <c r="H12" s="2"/>
      <c r="I12" s="30" t="s">
        <v>468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50"/>
      <c r="X12" s="2"/>
      <c r="Y12" s="50"/>
      <c r="Z12" s="50"/>
      <c r="AA12" s="50"/>
      <c r="AB12" s="2"/>
      <c r="AC12" s="2"/>
      <c r="AD12" s="50"/>
      <c r="AE12" s="50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</row>
    <row r="13" spans="1:62" x14ac:dyDescent="0.25">
      <c r="E13" s="3"/>
      <c r="J13" s="3"/>
    </row>
    <row r="14" spans="1:62" ht="15.75" x14ac:dyDescent="0.25">
      <c r="B14" s="60" t="s">
        <v>2219</v>
      </c>
      <c r="D14" s="21" t="s">
        <v>469</v>
      </c>
      <c r="E14" s="31" t="s">
        <v>470</v>
      </c>
      <c r="J14" s="21"/>
      <c r="K14" s="25" t="s">
        <v>2167</v>
      </c>
      <c r="AD14" s="35" t="s">
        <v>2442</v>
      </c>
    </row>
    <row r="15" spans="1:62" ht="15.75" x14ac:dyDescent="0.25">
      <c r="B15" s="60" t="s">
        <v>2220</v>
      </c>
      <c r="E15" t="s">
        <v>471</v>
      </c>
      <c r="J15" s="3"/>
      <c r="K15" t="s">
        <v>472</v>
      </c>
      <c r="T15" s="2" t="s">
        <v>481</v>
      </c>
      <c r="AE15" s="3" t="s">
        <v>2418</v>
      </c>
    </row>
    <row r="16" spans="1:62" x14ac:dyDescent="0.25">
      <c r="E16" s="32" t="s">
        <v>473</v>
      </c>
      <c r="J16" s="3"/>
      <c r="K16" s="32" t="s">
        <v>473</v>
      </c>
      <c r="T16" t="s">
        <v>2166</v>
      </c>
      <c r="Y16" s="3" t="s">
        <v>2169</v>
      </c>
      <c r="AB16" t="s">
        <v>2415</v>
      </c>
      <c r="AD16" s="3" t="s">
        <v>2441</v>
      </c>
      <c r="AE16" s="3" t="s">
        <v>2351</v>
      </c>
    </row>
    <row r="17" spans="1:31" x14ac:dyDescent="0.25">
      <c r="A17">
        <v>1</v>
      </c>
      <c r="B17" s="33" t="s">
        <v>474</v>
      </c>
      <c r="E17" s="34" t="s">
        <v>475</v>
      </c>
      <c r="J17" s="3"/>
      <c r="L17" s="25" t="s">
        <v>476</v>
      </c>
      <c r="M17" s="25" t="s">
        <v>477</v>
      </c>
      <c r="R17" s="3" t="s">
        <v>2187</v>
      </c>
      <c r="T17" t="s">
        <v>2172</v>
      </c>
      <c r="W17" s="3" t="s">
        <v>2175</v>
      </c>
      <c r="Y17" s="3" t="s">
        <v>2170</v>
      </c>
      <c r="AB17" t="s">
        <v>2343</v>
      </c>
      <c r="AD17" s="3" t="s">
        <v>2349</v>
      </c>
      <c r="AE17" s="3" t="s">
        <v>2352</v>
      </c>
    </row>
    <row r="18" spans="1:31" x14ac:dyDescent="0.25">
      <c r="A18">
        <f>A17+1</f>
        <v>2</v>
      </c>
      <c r="B18" s="33" t="s">
        <v>478</v>
      </c>
      <c r="E18" s="34" t="s">
        <v>443</v>
      </c>
      <c r="J18" s="3" t="s">
        <v>479</v>
      </c>
      <c r="K18" t="s">
        <v>480</v>
      </c>
      <c r="R18" s="3" t="s">
        <v>2186</v>
      </c>
      <c r="T18" t="s">
        <v>2173</v>
      </c>
      <c r="W18" s="3" t="s">
        <v>2174</v>
      </c>
      <c r="Y18" s="51" t="s">
        <v>2171</v>
      </c>
      <c r="Z18" s="51"/>
      <c r="AB18" t="s">
        <v>2344</v>
      </c>
      <c r="AD18" s="3" t="s">
        <v>2350</v>
      </c>
      <c r="AE18" s="3" t="s">
        <v>2417</v>
      </c>
    </row>
    <row r="19" spans="1:31" x14ac:dyDescent="0.25">
      <c r="A19">
        <f t="shared" ref="A19:A82" si="0">A18+1</f>
        <v>3</v>
      </c>
      <c r="B19" s="33" t="s">
        <v>482</v>
      </c>
      <c r="E19" s="3" t="s">
        <v>483</v>
      </c>
      <c r="F19" s="27" t="s">
        <v>484</v>
      </c>
      <c r="G19" s="25" t="s">
        <v>485</v>
      </c>
      <c r="H19" s="35"/>
      <c r="I19" s="14"/>
      <c r="J19" s="3"/>
      <c r="R19" s="3" t="s">
        <v>2188</v>
      </c>
      <c r="T19" s="3" t="s">
        <v>2176</v>
      </c>
      <c r="U19" s="3" t="s">
        <v>2177</v>
      </c>
      <c r="V19" s="3"/>
      <c r="W19" s="3" t="s">
        <v>2178</v>
      </c>
      <c r="Y19" s="3" t="s">
        <v>2179</v>
      </c>
    </row>
    <row r="20" spans="1:31" x14ac:dyDescent="0.25">
      <c r="A20">
        <f t="shared" si="0"/>
        <v>4</v>
      </c>
      <c r="B20" s="33" t="s">
        <v>486</v>
      </c>
      <c r="E20" s="3"/>
      <c r="F20">
        <v>1</v>
      </c>
      <c r="G20" t="s">
        <v>487</v>
      </c>
      <c r="J20" s="3"/>
      <c r="K20">
        <v>1</v>
      </c>
      <c r="L20" t="s">
        <v>488</v>
      </c>
      <c r="R20">
        <f>Y20</f>
        <v>1</v>
      </c>
      <c r="S20">
        <v>1</v>
      </c>
      <c r="T20" t="s">
        <v>164</v>
      </c>
      <c r="U20" t="s">
        <v>165</v>
      </c>
      <c r="W20" s="3" t="s">
        <v>234</v>
      </c>
      <c r="Y20" s="3">
        <v>1</v>
      </c>
      <c r="AA20" s="3">
        <v>1</v>
      </c>
      <c r="AB20" t="s">
        <v>164</v>
      </c>
      <c r="AC20" t="s">
        <v>165</v>
      </c>
      <c r="AD20" s="3">
        <v>1</v>
      </c>
    </row>
    <row r="21" spans="1:31" ht="15.75" x14ac:dyDescent="0.25">
      <c r="A21">
        <f t="shared" si="0"/>
        <v>5</v>
      </c>
      <c r="B21" s="33" t="s">
        <v>489</v>
      </c>
      <c r="E21" s="3"/>
      <c r="F21">
        <f>F20+1</f>
        <v>2</v>
      </c>
      <c r="G21" t="s">
        <v>490</v>
      </c>
      <c r="I21" s="36"/>
      <c r="J21" s="3"/>
      <c r="K21">
        <f>K20+1</f>
        <v>2</v>
      </c>
      <c r="L21" s="13" t="s">
        <v>491</v>
      </c>
      <c r="M21" s="5"/>
      <c r="R21">
        <f>R20+Y21</f>
        <v>1</v>
      </c>
      <c r="S21">
        <v>2</v>
      </c>
      <c r="T21" t="s">
        <v>136</v>
      </c>
      <c r="U21" t="s">
        <v>137</v>
      </c>
      <c r="W21" s="3" t="s">
        <v>235</v>
      </c>
      <c r="Y21" s="3">
        <v>0</v>
      </c>
      <c r="AA21" s="3">
        <v>2</v>
      </c>
      <c r="AB21" t="s">
        <v>85</v>
      </c>
      <c r="AC21" t="s">
        <v>220</v>
      </c>
      <c r="AE21" s="3">
        <v>1</v>
      </c>
    </row>
    <row r="22" spans="1:31" ht="15.75" x14ac:dyDescent="0.25">
      <c r="A22">
        <f t="shared" si="0"/>
        <v>6</v>
      </c>
      <c r="B22" s="33" t="s">
        <v>492</v>
      </c>
      <c r="E22" s="3"/>
      <c r="F22">
        <f t="shared" ref="F22:F41" si="1">F21+1</f>
        <v>3</v>
      </c>
      <c r="G22" t="s">
        <v>493</v>
      </c>
      <c r="I22" s="36"/>
      <c r="J22" s="3"/>
      <c r="K22">
        <f t="shared" ref="K22:K29" si="2">K21+1</f>
        <v>3</v>
      </c>
      <c r="L22" s="13" t="s">
        <v>494</v>
      </c>
      <c r="M22" s="5"/>
      <c r="R22">
        <f t="shared" ref="R22:R85" si="3">R21+Y22</f>
        <v>1</v>
      </c>
      <c r="S22">
        <f>S21+1</f>
        <v>3</v>
      </c>
      <c r="T22" t="s">
        <v>127</v>
      </c>
      <c r="U22" t="s">
        <v>153</v>
      </c>
      <c r="Y22" s="3">
        <v>0</v>
      </c>
      <c r="AA22" s="3">
        <v>3</v>
      </c>
      <c r="AB22" t="s">
        <v>42</v>
      </c>
      <c r="AC22" t="s">
        <v>160</v>
      </c>
    </row>
    <row r="23" spans="1:31" ht="15.75" x14ac:dyDescent="0.25">
      <c r="A23">
        <f t="shared" si="0"/>
        <v>7</v>
      </c>
      <c r="B23" s="33" t="s">
        <v>495</v>
      </c>
      <c r="E23" s="3"/>
      <c r="F23">
        <f t="shared" si="1"/>
        <v>4</v>
      </c>
      <c r="G23" t="s">
        <v>496</v>
      </c>
      <c r="I23" s="36"/>
      <c r="J23" s="3"/>
      <c r="K23">
        <f t="shared" si="2"/>
        <v>4</v>
      </c>
      <c r="L23" s="13" t="s">
        <v>497</v>
      </c>
      <c r="M23" s="6"/>
      <c r="R23">
        <f t="shared" si="3"/>
        <v>1</v>
      </c>
      <c r="S23">
        <f t="shared" ref="S23:S86" si="4">S22+1</f>
        <v>4</v>
      </c>
      <c r="T23" t="s">
        <v>26</v>
      </c>
      <c r="U23" t="s">
        <v>27</v>
      </c>
      <c r="W23" s="3" t="s">
        <v>380</v>
      </c>
      <c r="Y23" s="3">
        <v>0</v>
      </c>
      <c r="AA23" s="3">
        <v>4</v>
      </c>
      <c r="AB23" t="s">
        <v>10</v>
      </c>
      <c r="AC23" t="s">
        <v>160</v>
      </c>
    </row>
    <row r="24" spans="1:31" ht="15.75" x14ac:dyDescent="0.25">
      <c r="A24">
        <f t="shared" si="0"/>
        <v>8</v>
      </c>
      <c r="B24" s="33" t="s">
        <v>498</v>
      </c>
      <c r="E24" s="3"/>
      <c r="F24">
        <f t="shared" si="1"/>
        <v>5</v>
      </c>
      <c r="G24" t="s">
        <v>499</v>
      </c>
      <c r="I24" s="36"/>
      <c r="J24" s="3"/>
      <c r="K24">
        <f t="shared" si="2"/>
        <v>5</v>
      </c>
      <c r="L24" s="13" t="s">
        <v>500</v>
      </c>
      <c r="R24">
        <f t="shared" si="3"/>
        <v>2</v>
      </c>
      <c r="S24">
        <f t="shared" si="4"/>
        <v>5</v>
      </c>
      <c r="T24" t="s">
        <v>85</v>
      </c>
      <c r="U24" t="s">
        <v>220</v>
      </c>
      <c r="Y24" s="3">
        <v>1</v>
      </c>
      <c r="AA24" s="3">
        <v>5</v>
      </c>
      <c r="AB24" t="s">
        <v>163</v>
      </c>
      <c r="AC24" t="s">
        <v>74</v>
      </c>
      <c r="AE24" s="3">
        <v>1</v>
      </c>
    </row>
    <row r="25" spans="1:31" ht="15.75" x14ac:dyDescent="0.25">
      <c r="A25">
        <f t="shared" si="0"/>
        <v>9</v>
      </c>
      <c r="B25" s="33" t="s">
        <v>501</v>
      </c>
      <c r="E25" s="3"/>
      <c r="F25">
        <f t="shared" si="1"/>
        <v>6</v>
      </c>
      <c r="G25" t="s">
        <v>502</v>
      </c>
      <c r="I25" s="37"/>
      <c r="J25" s="3"/>
      <c r="K25">
        <f t="shared" si="2"/>
        <v>6</v>
      </c>
      <c r="L25" s="13" t="s">
        <v>503</v>
      </c>
      <c r="M25" s="7"/>
      <c r="R25">
        <f t="shared" si="3"/>
        <v>2</v>
      </c>
      <c r="S25">
        <f t="shared" si="4"/>
        <v>6</v>
      </c>
      <c r="T25" t="s">
        <v>66</v>
      </c>
      <c r="U25" t="s">
        <v>67</v>
      </c>
      <c r="Y25" s="3">
        <v>0</v>
      </c>
      <c r="AA25" s="3">
        <v>6</v>
      </c>
      <c r="AB25" t="s">
        <v>1</v>
      </c>
      <c r="AC25" t="s">
        <v>0</v>
      </c>
      <c r="AE25" s="3">
        <v>1</v>
      </c>
    </row>
    <row r="26" spans="1:31" ht="15.75" x14ac:dyDescent="0.25">
      <c r="A26">
        <f t="shared" si="0"/>
        <v>10</v>
      </c>
      <c r="B26" s="33" t="s">
        <v>504</v>
      </c>
      <c r="E26" s="3"/>
      <c r="F26">
        <f t="shared" si="1"/>
        <v>7</v>
      </c>
      <c r="G26" t="s">
        <v>505</v>
      </c>
      <c r="I26" s="36"/>
      <c r="J26" s="3"/>
      <c r="K26">
        <f t="shared" si="2"/>
        <v>7</v>
      </c>
      <c r="L26" s="13" t="s">
        <v>506</v>
      </c>
      <c r="M26" s="5"/>
      <c r="R26">
        <f t="shared" si="3"/>
        <v>2</v>
      </c>
      <c r="S26">
        <f t="shared" si="4"/>
        <v>7</v>
      </c>
      <c r="T26" t="s">
        <v>60</v>
      </c>
      <c r="U26" t="s">
        <v>61</v>
      </c>
      <c r="W26" s="3" t="s">
        <v>381</v>
      </c>
      <c r="Y26" s="3">
        <v>0</v>
      </c>
      <c r="AA26" s="3">
        <v>7</v>
      </c>
      <c r="AB26" t="s">
        <v>2347</v>
      </c>
      <c r="AC26" t="s">
        <v>20</v>
      </c>
    </row>
    <row r="27" spans="1:31" ht="15.75" x14ac:dyDescent="0.25">
      <c r="A27">
        <f t="shared" si="0"/>
        <v>11</v>
      </c>
      <c r="B27" s="38" t="s">
        <v>507</v>
      </c>
      <c r="E27" s="3"/>
      <c r="F27">
        <f t="shared" si="1"/>
        <v>8</v>
      </c>
      <c r="G27" t="s">
        <v>508</v>
      </c>
      <c r="I27" s="36"/>
      <c r="J27" s="3"/>
      <c r="K27">
        <f t="shared" si="2"/>
        <v>8</v>
      </c>
      <c r="L27" s="13" t="s">
        <v>509</v>
      </c>
      <c r="M27" s="5"/>
      <c r="R27">
        <f t="shared" si="3"/>
        <v>3</v>
      </c>
      <c r="S27">
        <f t="shared" si="4"/>
        <v>8</v>
      </c>
      <c r="T27" t="s">
        <v>42</v>
      </c>
      <c r="U27" t="s">
        <v>160</v>
      </c>
      <c r="Y27" s="3">
        <v>1</v>
      </c>
      <c r="AA27" s="3">
        <v>8</v>
      </c>
      <c r="AB27" t="s">
        <v>10</v>
      </c>
      <c r="AC27" t="s">
        <v>116</v>
      </c>
      <c r="AE27" s="3">
        <v>1</v>
      </c>
    </row>
    <row r="28" spans="1:31" ht="15.75" x14ac:dyDescent="0.25">
      <c r="A28">
        <f t="shared" si="0"/>
        <v>12</v>
      </c>
      <c r="B28" s="39" t="s">
        <v>510</v>
      </c>
      <c r="E28" s="3"/>
      <c r="F28">
        <f t="shared" si="1"/>
        <v>9</v>
      </c>
      <c r="G28" t="s">
        <v>511</v>
      </c>
      <c r="I28" s="36"/>
      <c r="J28" s="3"/>
      <c r="K28">
        <f t="shared" si="2"/>
        <v>9</v>
      </c>
      <c r="L28" s="13" t="s">
        <v>512</v>
      </c>
      <c r="R28">
        <f t="shared" si="3"/>
        <v>3</v>
      </c>
      <c r="S28">
        <f t="shared" si="4"/>
        <v>9</v>
      </c>
      <c r="T28" t="s">
        <v>23</v>
      </c>
      <c r="U28" t="s">
        <v>160</v>
      </c>
      <c r="Y28" s="3">
        <v>0</v>
      </c>
      <c r="AA28" s="3">
        <v>9</v>
      </c>
      <c r="AB28" s="13" t="s">
        <v>32</v>
      </c>
      <c r="AC28" s="13" t="s">
        <v>129</v>
      </c>
    </row>
    <row r="29" spans="1:31" ht="15.75" x14ac:dyDescent="0.25">
      <c r="A29">
        <f t="shared" si="0"/>
        <v>13</v>
      </c>
      <c r="B29" s="33" t="s">
        <v>513</v>
      </c>
      <c r="E29" s="3"/>
      <c r="F29">
        <f t="shared" si="1"/>
        <v>10</v>
      </c>
      <c r="G29" t="s">
        <v>514</v>
      </c>
      <c r="I29" s="36"/>
      <c r="J29" s="3"/>
      <c r="K29">
        <f t="shared" si="2"/>
        <v>10</v>
      </c>
      <c r="L29" s="13" t="s">
        <v>515</v>
      </c>
      <c r="R29">
        <f t="shared" si="3"/>
        <v>4</v>
      </c>
      <c r="S29">
        <f t="shared" si="4"/>
        <v>10</v>
      </c>
      <c r="T29" t="s">
        <v>10</v>
      </c>
      <c r="U29" t="s">
        <v>160</v>
      </c>
      <c r="Y29" s="3">
        <v>1</v>
      </c>
      <c r="AA29" s="3">
        <v>10</v>
      </c>
      <c r="AB29" t="s">
        <v>75</v>
      </c>
      <c r="AC29" t="s">
        <v>193</v>
      </c>
      <c r="AE29" s="3">
        <v>1</v>
      </c>
    </row>
    <row r="30" spans="1:31" ht="15.75" x14ac:dyDescent="0.25">
      <c r="A30">
        <f t="shared" si="0"/>
        <v>14</v>
      </c>
      <c r="B30" s="33" t="s">
        <v>516</v>
      </c>
      <c r="E30" s="3"/>
      <c r="F30">
        <f t="shared" si="1"/>
        <v>11</v>
      </c>
      <c r="G30" t="s">
        <v>517</v>
      </c>
      <c r="I30" s="36"/>
      <c r="J30" s="3"/>
      <c r="L30" s="4"/>
      <c r="M30" s="5"/>
      <c r="R30">
        <f t="shared" si="3"/>
        <v>4</v>
      </c>
      <c r="S30">
        <f t="shared" si="4"/>
        <v>11</v>
      </c>
      <c r="T30" t="s">
        <v>259</v>
      </c>
      <c r="U30" t="s">
        <v>260</v>
      </c>
      <c r="Y30" s="3">
        <v>0</v>
      </c>
      <c r="AA30" s="3">
        <v>11</v>
      </c>
      <c r="AB30" s="13" t="s">
        <v>2</v>
      </c>
      <c r="AC30" s="13" t="s">
        <v>305</v>
      </c>
      <c r="AD30" s="17"/>
      <c r="AE30" s="17"/>
    </row>
    <row r="31" spans="1:31" ht="15.75" x14ac:dyDescent="0.25">
      <c r="A31">
        <f t="shared" si="0"/>
        <v>15</v>
      </c>
      <c r="B31" s="38" t="s">
        <v>518</v>
      </c>
      <c r="E31" s="3"/>
      <c r="F31">
        <f t="shared" si="1"/>
        <v>12</v>
      </c>
      <c r="G31" t="s">
        <v>519</v>
      </c>
      <c r="I31" s="36"/>
      <c r="J31" s="21"/>
      <c r="K31" s="40" t="s">
        <v>2168</v>
      </c>
      <c r="L31" s="4"/>
      <c r="M31" s="5"/>
      <c r="R31">
        <f t="shared" si="3"/>
        <v>4</v>
      </c>
      <c r="S31">
        <f t="shared" si="4"/>
        <v>12</v>
      </c>
      <c r="T31" t="s">
        <v>102</v>
      </c>
      <c r="U31" t="s">
        <v>208</v>
      </c>
      <c r="Y31" s="3">
        <v>0</v>
      </c>
      <c r="AA31" s="3">
        <v>12</v>
      </c>
      <c r="AB31" t="s">
        <v>2345</v>
      </c>
      <c r="AC31" t="s">
        <v>204</v>
      </c>
      <c r="AD31" s="3">
        <v>1</v>
      </c>
    </row>
    <row r="32" spans="1:31" ht="15.75" x14ac:dyDescent="0.25">
      <c r="A32">
        <f t="shared" si="0"/>
        <v>16</v>
      </c>
      <c r="B32" s="38" t="s">
        <v>520</v>
      </c>
      <c r="E32" s="3"/>
      <c r="F32">
        <f t="shared" si="1"/>
        <v>13</v>
      </c>
      <c r="G32" t="s">
        <v>521</v>
      </c>
      <c r="I32" s="36"/>
      <c r="J32" s="3"/>
      <c r="K32" t="s">
        <v>522</v>
      </c>
      <c r="L32" s="4"/>
      <c r="M32" s="41" t="s">
        <v>523</v>
      </c>
      <c r="R32">
        <f t="shared" si="3"/>
        <v>4</v>
      </c>
      <c r="S32">
        <f t="shared" si="4"/>
        <v>13</v>
      </c>
      <c r="T32" t="s">
        <v>157</v>
      </c>
      <c r="U32" t="s">
        <v>182</v>
      </c>
      <c r="Y32" s="3">
        <v>0</v>
      </c>
      <c r="AA32" s="3">
        <v>13</v>
      </c>
      <c r="AB32" t="s">
        <v>134</v>
      </c>
      <c r="AC32" t="s">
        <v>135</v>
      </c>
      <c r="AD32" s="3">
        <v>1</v>
      </c>
    </row>
    <row r="33" spans="1:31" ht="15.75" x14ac:dyDescent="0.25">
      <c r="A33">
        <f t="shared" si="0"/>
        <v>17</v>
      </c>
      <c r="B33" s="38" t="s">
        <v>524</v>
      </c>
      <c r="E33" s="3"/>
      <c r="F33">
        <f t="shared" si="1"/>
        <v>14</v>
      </c>
      <c r="G33" t="s">
        <v>525</v>
      </c>
      <c r="I33" s="42"/>
      <c r="J33" s="3"/>
      <c r="L33" s="4"/>
      <c r="M33" s="5"/>
      <c r="O33" t="s">
        <v>526</v>
      </c>
      <c r="R33">
        <f t="shared" si="3"/>
        <v>4</v>
      </c>
      <c r="S33">
        <f t="shared" si="4"/>
        <v>14</v>
      </c>
      <c r="T33" t="s">
        <v>39</v>
      </c>
      <c r="U33" t="s">
        <v>40</v>
      </c>
      <c r="Y33" s="3">
        <v>0</v>
      </c>
      <c r="AA33" s="3">
        <v>14</v>
      </c>
      <c r="AB33" t="s">
        <v>111</v>
      </c>
      <c r="AC33" t="s">
        <v>2348</v>
      </c>
    </row>
    <row r="34" spans="1:31" ht="15.75" x14ac:dyDescent="0.25">
      <c r="A34">
        <f t="shared" si="0"/>
        <v>18</v>
      </c>
      <c r="B34" s="39" t="s">
        <v>527</v>
      </c>
      <c r="E34" s="3"/>
      <c r="F34">
        <f t="shared" si="1"/>
        <v>15</v>
      </c>
      <c r="G34" t="s">
        <v>528</v>
      </c>
      <c r="H34" s="39"/>
      <c r="I34" s="43"/>
      <c r="J34" s="3"/>
      <c r="K34" s="54" t="s">
        <v>529</v>
      </c>
      <c r="L34" s="8"/>
      <c r="M34" s="7"/>
      <c r="R34">
        <f t="shared" si="3"/>
        <v>4</v>
      </c>
      <c r="S34">
        <f t="shared" si="4"/>
        <v>15</v>
      </c>
      <c r="T34" t="s">
        <v>3</v>
      </c>
      <c r="U34" t="s">
        <v>4</v>
      </c>
      <c r="Y34" s="3">
        <v>0</v>
      </c>
      <c r="AA34" s="3">
        <v>15</v>
      </c>
      <c r="AB34" t="s">
        <v>10</v>
      </c>
      <c r="AC34" t="s">
        <v>170</v>
      </c>
    </row>
    <row r="35" spans="1:31" ht="15.75" x14ac:dyDescent="0.25">
      <c r="A35">
        <f t="shared" si="0"/>
        <v>19</v>
      </c>
      <c r="B35" s="33" t="s">
        <v>530</v>
      </c>
      <c r="E35" s="3"/>
      <c r="F35">
        <f t="shared" si="1"/>
        <v>16</v>
      </c>
      <c r="G35" t="s">
        <v>531</v>
      </c>
      <c r="I35" s="36"/>
      <c r="J35" s="3"/>
      <c r="K35" s="3">
        <v>1</v>
      </c>
      <c r="L35" s="39" t="s">
        <v>532</v>
      </c>
      <c r="M35" s="10"/>
      <c r="R35">
        <f t="shared" si="3"/>
        <v>4</v>
      </c>
      <c r="S35">
        <f t="shared" si="4"/>
        <v>16</v>
      </c>
      <c r="T35" t="s">
        <v>5</v>
      </c>
      <c r="U35" t="s">
        <v>4</v>
      </c>
      <c r="W35" s="3" t="s">
        <v>382</v>
      </c>
      <c r="Y35" s="3">
        <v>0</v>
      </c>
      <c r="AA35" s="3">
        <v>16</v>
      </c>
      <c r="AB35" t="s">
        <v>77</v>
      </c>
      <c r="AC35" t="s">
        <v>191</v>
      </c>
      <c r="AE35" s="3">
        <v>1</v>
      </c>
    </row>
    <row r="36" spans="1:31" ht="15.75" x14ac:dyDescent="0.25">
      <c r="A36">
        <f t="shared" si="0"/>
        <v>20</v>
      </c>
      <c r="B36" s="33" t="s">
        <v>533</v>
      </c>
      <c r="E36" s="3"/>
      <c r="F36">
        <f t="shared" si="1"/>
        <v>17</v>
      </c>
      <c r="G36" t="s">
        <v>534</v>
      </c>
      <c r="H36" s="33"/>
      <c r="I36" s="36"/>
      <c r="J36" s="3"/>
      <c r="K36" s="3">
        <v>1</v>
      </c>
      <c r="L36" s="13" t="s">
        <v>535</v>
      </c>
      <c r="M36" s="10"/>
      <c r="R36">
        <f t="shared" si="3"/>
        <v>4</v>
      </c>
      <c r="S36">
        <f t="shared" si="4"/>
        <v>17</v>
      </c>
      <c r="T36" t="s">
        <v>7</v>
      </c>
      <c r="U36" t="s">
        <v>6</v>
      </c>
      <c r="Y36" s="3">
        <v>0</v>
      </c>
      <c r="AA36" s="3">
        <v>17</v>
      </c>
      <c r="AB36" t="s">
        <v>117</v>
      </c>
      <c r="AC36" t="s">
        <v>118</v>
      </c>
      <c r="AE36" s="3">
        <v>1</v>
      </c>
    </row>
    <row r="37" spans="1:31" ht="15.75" x14ac:dyDescent="0.25">
      <c r="A37">
        <f t="shared" si="0"/>
        <v>21</v>
      </c>
      <c r="B37" s="33" t="s">
        <v>536</v>
      </c>
      <c r="E37" s="3"/>
      <c r="F37">
        <f t="shared" si="1"/>
        <v>18</v>
      </c>
      <c r="G37" t="s">
        <v>537</v>
      </c>
      <c r="I37" s="36"/>
      <c r="J37" s="3"/>
      <c r="K37" s="3">
        <v>1</v>
      </c>
      <c r="L37" s="13" t="s">
        <v>538</v>
      </c>
      <c r="M37" s="10"/>
      <c r="R37">
        <f t="shared" si="3"/>
        <v>4</v>
      </c>
      <c r="S37">
        <f t="shared" si="4"/>
        <v>18</v>
      </c>
      <c r="T37" t="s">
        <v>32</v>
      </c>
      <c r="U37" t="s">
        <v>171</v>
      </c>
      <c r="W37" s="3" t="s">
        <v>35</v>
      </c>
      <c r="Y37" s="3">
        <v>0</v>
      </c>
      <c r="AA37" s="3">
        <v>18</v>
      </c>
      <c r="AB37" t="s">
        <v>187</v>
      </c>
      <c r="AC37" t="s">
        <v>118</v>
      </c>
      <c r="AE37" s="3">
        <v>1</v>
      </c>
    </row>
    <row r="38" spans="1:31" ht="15.75" x14ac:dyDescent="0.25">
      <c r="A38">
        <f t="shared" si="0"/>
        <v>22</v>
      </c>
      <c r="B38" s="38" t="s">
        <v>540</v>
      </c>
      <c r="E38" s="3"/>
      <c r="F38">
        <f t="shared" si="1"/>
        <v>19</v>
      </c>
      <c r="G38" t="s">
        <v>541</v>
      </c>
      <c r="I38" s="36"/>
      <c r="J38" s="3"/>
      <c r="K38" s="3">
        <v>1</v>
      </c>
      <c r="L38" s="13" t="s">
        <v>542</v>
      </c>
      <c r="R38">
        <f t="shared" si="3"/>
        <v>4</v>
      </c>
      <c r="S38">
        <f t="shared" si="4"/>
        <v>19</v>
      </c>
      <c r="T38" t="s">
        <v>79</v>
      </c>
      <c r="U38" t="s">
        <v>201</v>
      </c>
      <c r="W38" s="3" t="s">
        <v>35</v>
      </c>
      <c r="Y38" s="3">
        <v>0</v>
      </c>
      <c r="AA38" s="3">
        <v>19</v>
      </c>
      <c r="AB38" t="s">
        <v>43</v>
      </c>
      <c r="AC38" t="s">
        <v>244</v>
      </c>
    </row>
    <row r="39" spans="1:31" ht="15.75" x14ac:dyDescent="0.25">
      <c r="A39">
        <f t="shared" si="0"/>
        <v>23</v>
      </c>
      <c r="B39" s="33" t="s">
        <v>543</v>
      </c>
      <c r="E39" s="3"/>
      <c r="F39">
        <f t="shared" si="1"/>
        <v>20</v>
      </c>
      <c r="G39" t="s">
        <v>544</v>
      </c>
      <c r="I39" s="36"/>
      <c r="J39" s="3"/>
      <c r="K39" s="3"/>
      <c r="L39" s="13" t="s">
        <v>545</v>
      </c>
      <c r="N39" t="s">
        <v>546</v>
      </c>
      <c r="R39">
        <f t="shared" si="3"/>
        <v>4</v>
      </c>
      <c r="S39">
        <f t="shared" si="4"/>
        <v>20</v>
      </c>
      <c r="T39" t="s">
        <v>81</v>
      </c>
      <c r="U39" t="s">
        <v>74</v>
      </c>
      <c r="Y39" s="3">
        <v>0</v>
      </c>
      <c r="AA39" s="3">
        <v>20</v>
      </c>
      <c r="AB39" t="s">
        <v>98</v>
      </c>
      <c r="AC39" t="s">
        <v>99</v>
      </c>
    </row>
    <row r="40" spans="1:31" ht="15.75" x14ac:dyDescent="0.25">
      <c r="A40">
        <f t="shared" si="0"/>
        <v>24</v>
      </c>
      <c r="B40" s="33" t="s">
        <v>547</v>
      </c>
      <c r="E40" s="3"/>
      <c r="F40">
        <f t="shared" si="1"/>
        <v>21</v>
      </c>
      <c r="G40" t="s">
        <v>548</v>
      </c>
      <c r="I40" s="36"/>
      <c r="J40" s="3"/>
      <c r="K40" s="3"/>
      <c r="L40" t="s">
        <v>549</v>
      </c>
      <c r="N40" t="s">
        <v>546</v>
      </c>
      <c r="R40">
        <f t="shared" si="3"/>
        <v>4</v>
      </c>
      <c r="S40">
        <f t="shared" si="4"/>
        <v>21</v>
      </c>
      <c r="T40" t="s">
        <v>236</v>
      </c>
      <c r="U40" t="s">
        <v>74</v>
      </c>
      <c r="Y40" s="3">
        <v>0</v>
      </c>
      <c r="AA40" s="3">
        <v>21</v>
      </c>
      <c r="AB40" t="s">
        <v>133</v>
      </c>
      <c r="AC40" t="s">
        <v>233</v>
      </c>
    </row>
    <row r="41" spans="1:31" ht="15.75" x14ac:dyDescent="0.25">
      <c r="A41">
        <f t="shared" si="0"/>
        <v>25</v>
      </c>
      <c r="B41" s="33" t="s">
        <v>550</v>
      </c>
      <c r="E41" s="3"/>
      <c r="F41">
        <f t="shared" si="1"/>
        <v>22</v>
      </c>
      <c r="G41" t="s">
        <v>551</v>
      </c>
      <c r="H41" s="33"/>
      <c r="I41" s="36"/>
      <c r="J41" s="3"/>
      <c r="K41" s="3">
        <v>1</v>
      </c>
      <c r="L41" t="s">
        <v>552</v>
      </c>
      <c r="M41" s="5"/>
      <c r="R41">
        <f t="shared" si="3"/>
        <v>5</v>
      </c>
      <c r="S41">
        <f t="shared" si="4"/>
        <v>22</v>
      </c>
      <c r="T41" t="s">
        <v>163</v>
      </c>
      <c r="U41" t="s">
        <v>74</v>
      </c>
      <c r="Y41" s="3">
        <v>1</v>
      </c>
      <c r="AA41" s="3">
        <v>22</v>
      </c>
      <c r="AB41" t="s">
        <v>139</v>
      </c>
      <c r="AC41" t="s">
        <v>94</v>
      </c>
    </row>
    <row r="42" spans="1:31" ht="15.75" x14ac:dyDescent="0.25">
      <c r="A42">
        <f t="shared" si="0"/>
        <v>26</v>
      </c>
      <c r="B42" s="33" t="s">
        <v>553</v>
      </c>
      <c r="E42" s="3"/>
      <c r="F42">
        <v>23</v>
      </c>
      <c r="G42" t="s">
        <v>554</v>
      </c>
      <c r="I42" s="36"/>
      <c r="J42" s="3"/>
      <c r="K42" s="3">
        <v>1</v>
      </c>
      <c r="L42" t="s">
        <v>555</v>
      </c>
      <c r="M42" s="5"/>
      <c r="R42">
        <f t="shared" si="3"/>
        <v>5</v>
      </c>
      <c r="S42">
        <f t="shared" si="4"/>
        <v>23</v>
      </c>
      <c r="T42" t="s">
        <v>73</v>
      </c>
      <c r="U42" t="s">
        <v>74</v>
      </c>
      <c r="Y42" s="3">
        <v>0</v>
      </c>
      <c r="AA42" s="3">
        <v>23</v>
      </c>
      <c r="AB42" t="s">
        <v>10</v>
      </c>
      <c r="AC42" t="s">
        <v>184</v>
      </c>
    </row>
    <row r="43" spans="1:31" ht="15.75" x14ac:dyDescent="0.25">
      <c r="A43">
        <f t="shared" si="0"/>
        <v>27</v>
      </c>
      <c r="B43" s="33" t="s">
        <v>556</v>
      </c>
      <c r="E43" s="3"/>
      <c r="I43" s="36"/>
      <c r="J43" s="3"/>
      <c r="K43" s="3">
        <v>1</v>
      </c>
      <c r="L43" s="13" t="s">
        <v>557</v>
      </c>
      <c r="M43" s="5"/>
      <c r="R43">
        <f t="shared" si="3"/>
        <v>5</v>
      </c>
      <c r="S43">
        <f t="shared" si="4"/>
        <v>24</v>
      </c>
      <c r="T43" t="s">
        <v>10</v>
      </c>
      <c r="U43" t="s">
        <v>74</v>
      </c>
      <c r="Y43" s="3">
        <v>0</v>
      </c>
      <c r="AA43" s="3">
        <v>24</v>
      </c>
      <c r="AB43" s="13" t="s">
        <v>197</v>
      </c>
      <c r="AC43" s="13" t="s">
        <v>213</v>
      </c>
      <c r="AE43" s="3">
        <v>1</v>
      </c>
    </row>
    <row r="44" spans="1:31" ht="15.75" x14ac:dyDescent="0.25">
      <c r="A44">
        <f t="shared" si="0"/>
        <v>28</v>
      </c>
      <c r="B44" s="33" t="s">
        <v>558</v>
      </c>
      <c r="E44" s="3"/>
      <c r="H44" s="39"/>
      <c r="I44" s="36"/>
      <c r="J44" s="3"/>
      <c r="K44" s="3">
        <v>1</v>
      </c>
      <c r="L44" s="39" t="s">
        <v>559</v>
      </c>
      <c r="M44" s="5"/>
      <c r="R44">
        <f t="shared" si="3"/>
        <v>5</v>
      </c>
      <c r="S44">
        <f t="shared" si="4"/>
        <v>25</v>
      </c>
      <c r="T44" t="s">
        <v>114</v>
      </c>
      <c r="U44" t="s">
        <v>35</v>
      </c>
      <c r="W44" s="3" t="s">
        <v>383</v>
      </c>
      <c r="Y44" s="3">
        <v>0</v>
      </c>
      <c r="AA44" s="3">
        <v>25</v>
      </c>
      <c r="AB44" t="s">
        <v>21</v>
      </c>
      <c r="AC44" t="s">
        <v>123</v>
      </c>
      <c r="AE44" s="3">
        <v>1</v>
      </c>
    </row>
    <row r="45" spans="1:31" ht="15.75" x14ac:dyDescent="0.25">
      <c r="A45">
        <f t="shared" si="0"/>
        <v>29</v>
      </c>
      <c r="B45" s="33" t="s">
        <v>560</v>
      </c>
      <c r="E45" s="3"/>
      <c r="I45" s="36"/>
      <c r="J45" s="3"/>
      <c r="K45" s="3">
        <v>1</v>
      </c>
      <c r="L45" s="13" t="s">
        <v>561</v>
      </c>
      <c r="M45" s="10"/>
      <c r="R45">
        <f t="shared" si="3"/>
        <v>5</v>
      </c>
      <c r="S45">
        <f t="shared" si="4"/>
        <v>26</v>
      </c>
      <c r="T45" t="s">
        <v>10</v>
      </c>
      <c r="U45" t="s">
        <v>44</v>
      </c>
      <c r="Y45" s="3">
        <v>0</v>
      </c>
      <c r="AA45" s="3">
        <v>26</v>
      </c>
      <c r="AB45" t="s">
        <v>38</v>
      </c>
      <c r="AC45" t="s">
        <v>138</v>
      </c>
    </row>
    <row r="46" spans="1:31" ht="15.75" x14ac:dyDescent="0.25">
      <c r="A46">
        <f t="shared" si="0"/>
        <v>30</v>
      </c>
      <c r="B46" s="38" t="s">
        <v>562</v>
      </c>
      <c r="E46" s="3"/>
      <c r="I46" s="36"/>
      <c r="J46" s="3"/>
      <c r="K46" s="3">
        <v>1</v>
      </c>
      <c r="L46" s="13" t="s">
        <v>563</v>
      </c>
      <c r="M46" s="7"/>
      <c r="R46">
        <f t="shared" si="3"/>
        <v>5</v>
      </c>
      <c r="S46">
        <f t="shared" si="4"/>
        <v>27</v>
      </c>
      <c r="T46" t="s">
        <v>81</v>
      </c>
      <c r="U46" t="s">
        <v>83</v>
      </c>
      <c r="Y46" s="3">
        <v>0</v>
      </c>
      <c r="AA46" s="3">
        <v>27</v>
      </c>
      <c r="AB46" t="s">
        <v>2</v>
      </c>
      <c r="AC46" t="s">
        <v>232</v>
      </c>
      <c r="AD46" s="3">
        <v>1</v>
      </c>
    </row>
    <row r="47" spans="1:31" ht="15.75" x14ac:dyDescent="0.25">
      <c r="A47">
        <f t="shared" si="0"/>
        <v>31</v>
      </c>
      <c r="B47" s="33" t="s">
        <v>564</v>
      </c>
      <c r="E47" s="3"/>
      <c r="I47" s="36"/>
      <c r="J47" s="3"/>
      <c r="K47" s="3">
        <v>1</v>
      </c>
      <c r="L47" s="13" t="s">
        <v>565</v>
      </c>
      <c r="R47">
        <f t="shared" si="3"/>
        <v>6</v>
      </c>
      <c r="S47">
        <f t="shared" si="4"/>
        <v>28</v>
      </c>
      <c r="T47" t="s">
        <v>1</v>
      </c>
      <c r="U47" t="s">
        <v>0</v>
      </c>
      <c r="Y47" s="3">
        <v>1</v>
      </c>
      <c r="AA47" s="3">
        <v>28</v>
      </c>
      <c r="AB47" s="13" t="s">
        <v>10</v>
      </c>
      <c r="AC47" s="13" t="s">
        <v>126</v>
      </c>
      <c r="AE47" s="3">
        <v>1</v>
      </c>
    </row>
    <row r="48" spans="1:31" ht="15.75" x14ac:dyDescent="0.25">
      <c r="A48">
        <f t="shared" si="0"/>
        <v>32</v>
      </c>
      <c r="B48" s="33" t="s">
        <v>566</v>
      </c>
      <c r="E48" s="3"/>
      <c r="I48" s="36"/>
      <c r="J48" s="3"/>
      <c r="K48" s="3">
        <v>1</v>
      </c>
      <c r="L48" s="13" t="s">
        <v>567</v>
      </c>
      <c r="M48" s="11"/>
      <c r="R48">
        <f t="shared" si="3"/>
        <v>7</v>
      </c>
      <c r="S48">
        <f t="shared" si="4"/>
        <v>29</v>
      </c>
      <c r="T48" t="s">
        <v>194</v>
      </c>
      <c r="U48" t="s">
        <v>20</v>
      </c>
      <c r="Y48" s="3">
        <v>1</v>
      </c>
      <c r="AA48" s="3">
        <v>29</v>
      </c>
      <c r="AB48" s="13" t="s">
        <v>21</v>
      </c>
      <c r="AC48" s="13" t="s">
        <v>75</v>
      </c>
    </row>
    <row r="49" spans="1:32" ht="15.75" x14ac:dyDescent="0.25">
      <c r="A49">
        <f t="shared" si="0"/>
        <v>33</v>
      </c>
      <c r="B49" s="38" t="s">
        <v>568</v>
      </c>
      <c r="E49" s="3"/>
      <c r="I49" s="36"/>
      <c r="J49" s="3"/>
      <c r="R49">
        <f t="shared" si="3"/>
        <v>7</v>
      </c>
      <c r="S49">
        <f t="shared" si="4"/>
        <v>30</v>
      </c>
      <c r="T49" t="s">
        <v>14</v>
      </c>
      <c r="U49" t="s">
        <v>20</v>
      </c>
      <c r="Y49" s="3">
        <v>0</v>
      </c>
      <c r="AA49" s="3">
        <v>30</v>
      </c>
      <c r="AB49" t="s">
        <v>124</v>
      </c>
      <c r="AC49" t="s">
        <v>125</v>
      </c>
    </row>
    <row r="50" spans="1:32" ht="15.75" x14ac:dyDescent="0.25">
      <c r="A50">
        <f t="shared" si="0"/>
        <v>34</v>
      </c>
      <c r="B50" s="38" t="s">
        <v>569</v>
      </c>
      <c r="E50" s="3"/>
      <c r="H50" s="39"/>
      <c r="I50" s="37"/>
      <c r="J50" s="3"/>
      <c r="L50" s="9"/>
      <c r="M50" s="7"/>
      <c r="R50">
        <f t="shared" si="3"/>
        <v>7</v>
      </c>
      <c r="S50">
        <f t="shared" si="4"/>
        <v>31</v>
      </c>
      <c r="T50" t="s">
        <v>19</v>
      </c>
      <c r="U50" t="s">
        <v>20</v>
      </c>
      <c r="Y50" s="3">
        <v>0</v>
      </c>
      <c r="AA50" s="3">
        <v>31</v>
      </c>
      <c r="AB50" s="13" t="s">
        <v>32</v>
      </c>
      <c r="AC50" s="13" t="s">
        <v>159</v>
      </c>
      <c r="AE50" s="3">
        <v>1</v>
      </c>
    </row>
    <row r="51" spans="1:32" ht="15.75" x14ac:dyDescent="0.25">
      <c r="A51">
        <f t="shared" si="0"/>
        <v>35</v>
      </c>
      <c r="B51" s="33" t="s">
        <v>570</v>
      </c>
      <c r="E51" s="3"/>
      <c r="H51" s="33"/>
      <c r="I51" s="36"/>
      <c r="J51" s="3"/>
      <c r="M51" s="10"/>
      <c r="R51">
        <f t="shared" si="3"/>
        <v>7</v>
      </c>
      <c r="S51">
        <f t="shared" si="4"/>
        <v>32</v>
      </c>
      <c r="T51" t="s">
        <v>19</v>
      </c>
      <c r="U51" t="s">
        <v>20</v>
      </c>
      <c r="Y51" s="3">
        <v>0</v>
      </c>
      <c r="AA51" s="3">
        <v>32</v>
      </c>
      <c r="AB51" t="s">
        <v>2</v>
      </c>
      <c r="AC51" t="s">
        <v>202</v>
      </c>
      <c r="AD51" s="3">
        <v>1</v>
      </c>
    </row>
    <row r="52" spans="1:32" ht="15.75" x14ac:dyDescent="0.25">
      <c r="A52">
        <f t="shared" si="0"/>
        <v>36</v>
      </c>
      <c r="B52" s="38" t="s">
        <v>571</v>
      </c>
      <c r="E52" s="3"/>
      <c r="I52" s="36"/>
      <c r="J52" s="3"/>
      <c r="L52" s="1"/>
      <c r="M52" s="10"/>
      <c r="R52">
        <f t="shared" si="3"/>
        <v>7</v>
      </c>
      <c r="S52">
        <f t="shared" si="4"/>
        <v>33</v>
      </c>
      <c r="T52" t="s">
        <v>10</v>
      </c>
      <c r="U52" t="s">
        <v>20</v>
      </c>
      <c r="Y52" s="3">
        <v>0</v>
      </c>
      <c r="AA52" s="3">
        <v>33</v>
      </c>
      <c r="AB52" t="s">
        <v>17</v>
      </c>
      <c r="AC52" t="s">
        <v>16</v>
      </c>
    </row>
    <row r="53" spans="1:32" ht="15.75" x14ac:dyDescent="0.25">
      <c r="A53">
        <f t="shared" si="0"/>
        <v>37</v>
      </c>
      <c r="B53" s="33" t="s">
        <v>572</v>
      </c>
      <c r="E53" s="3"/>
      <c r="I53" s="36"/>
      <c r="J53" s="3"/>
      <c r="L53" s="12"/>
      <c r="R53">
        <f t="shared" si="3"/>
        <v>7</v>
      </c>
      <c r="S53">
        <f t="shared" si="4"/>
        <v>34</v>
      </c>
      <c r="T53" t="s">
        <v>104</v>
      </c>
      <c r="U53" t="s">
        <v>105</v>
      </c>
      <c r="Y53" s="3">
        <v>0</v>
      </c>
      <c r="AA53" s="3">
        <v>34</v>
      </c>
      <c r="AB53" t="s">
        <v>42</v>
      </c>
      <c r="AC53" t="s">
        <v>100</v>
      </c>
    </row>
    <row r="54" spans="1:32" ht="15.75" x14ac:dyDescent="0.25">
      <c r="A54">
        <f t="shared" si="0"/>
        <v>38</v>
      </c>
      <c r="B54" s="38" t="s">
        <v>573</v>
      </c>
      <c r="E54" s="3"/>
      <c r="I54" s="36"/>
      <c r="J54" s="3"/>
      <c r="L54" s="12"/>
      <c r="M54" s="5"/>
      <c r="R54">
        <f t="shared" si="3"/>
        <v>7</v>
      </c>
      <c r="S54">
        <f t="shared" si="4"/>
        <v>35</v>
      </c>
      <c r="T54" t="s">
        <v>75</v>
      </c>
      <c r="U54" t="s">
        <v>92</v>
      </c>
      <c r="Y54" s="3">
        <v>0</v>
      </c>
      <c r="AA54" s="3">
        <v>35</v>
      </c>
      <c r="AB54" s="13" t="s">
        <v>145</v>
      </c>
      <c r="AC54" s="13" t="s">
        <v>146</v>
      </c>
      <c r="AE54" s="3">
        <v>1</v>
      </c>
    </row>
    <row r="55" spans="1:32" ht="15.75" x14ac:dyDescent="0.25">
      <c r="A55">
        <f t="shared" si="0"/>
        <v>39</v>
      </c>
      <c r="B55" s="38" t="s">
        <v>574</v>
      </c>
      <c r="E55" s="3"/>
      <c r="I55" s="36"/>
      <c r="J55" s="3"/>
      <c r="M55" s="5"/>
      <c r="R55">
        <f t="shared" si="3"/>
        <v>7</v>
      </c>
      <c r="S55">
        <f t="shared" si="4"/>
        <v>36</v>
      </c>
      <c r="T55" t="s">
        <v>101</v>
      </c>
      <c r="U55" t="s">
        <v>92</v>
      </c>
      <c r="Y55" s="3">
        <v>0</v>
      </c>
      <c r="AA55" s="3">
        <v>36</v>
      </c>
      <c r="AB55" t="s">
        <v>14</v>
      </c>
      <c r="AC55" t="s">
        <v>261</v>
      </c>
    </row>
    <row r="56" spans="1:32" ht="15.75" x14ac:dyDescent="0.25">
      <c r="A56">
        <f t="shared" si="0"/>
        <v>40</v>
      </c>
      <c r="B56" s="33" t="s">
        <v>575</v>
      </c>
      <c r="E56" s="3"/>
      <c r="I56" s="36"/>
      <c r="J56" s="3"/>
      <c r="L56" s="4"/>
      <c r="M56" s="5"/>
      <c r="R56">
        <f t="shared" si="3"/>
        <v>8</v>
      </c>
      <c r="S56">
        <f t="shared" si="4"/>
        <v>37</v>
      </c>
      <c r="T56" t="s">
        <v>10</v>
      </c>
      <c r="U56" t="s">
        <v>116</v>
      </c>
      <c r="Y56" s="3">
        <v>1</v>
      </c>
      <c r="AD56" s="3">
        <f>SUM(AD20:AD55)</f>
        <v>5</v>
      </c>
      <c r="AE56" s="3">
        <f>SUM(AE20:AE55)</f>
        <v>13</v>
      </c>
      <c r="AF56" s="25" t="s">
        <v>2443</v>
      </c>
    </row>
    <row r="57" spans="1:32" ht="15.75" x14ac:dyDescent="0.25">
      <c r="A57">
        <f t="shared" si="0"/>
        <v>41</v>
      </c>
      <c r="B57" s="33" t="s">
        <v>576</v>
      </c>
      <c r="E57" s="3"/>
      <c r="I57" s="36"/>
      <c r="J57" s="3"/>
      <c r="L57" s="4"/>
      <c r="R57">
        <f t="shared" si="3"/>
        <v>8</v>
      </c>
      <c r="S57">
        <f t="shared" si="4"/>
        <v>38</v>
      </c>
      <c r="T57" t="s">
        <v>75</v>
      </c>
      <c r="U57" t="s">
        <v>116</v>
      </c>
      <c r="Y57" s="3">
        <v>0</v>
      </c>
    </row>
    <row r="58" spans="1:32" ht="15.75" x14ac:dyDescent="0.25">
      <c r="A58">
        <f t="shared" si="0"/>
        <v>42</v>
      </c>
      <c r="B58" s="38" t="s">
        <v>577</v>
      </c>
      <c r="E58" s="3"/>
      <c r="I58" s="36"/>
      <c r="J58" s="3"/>
      <c r="L58" s="4"/>
      <c r="M58" s="5"/>
      <c r="R58">
        <f t="shared" si="3"/>
        <v>9</v>
      </c>
      <c r="S58">
        <f t="shared" si="4"/>
        <v>39</v>
      </c>
      <c r="T58" t="s">
        <v>32</v>
      </c>
      <c r="U58" t="s">
        <v>129</v>
      </c>
      <c r="Y58" s="3">
        <v>1</v>
      </c>
    </row>
    <row r="59" spans="1:32" ht="15.75" x14ac:dyDescent="0.25">
      <c r="A59">
        <f t="shared" si="0"/>
        <v>43</v>
      </c>
      <c r="B59" s="38" t="s">
        <v>578</v>
      </c>
      <c r="E59" s="3"/>
      <c r="I59" s="36"/>
      <c r="J59" s="3"/>
      <c r="R59">
        <f t="shared" si="3"/>
        <v>9</v>
      </c>
      <c r="S59">
        <f t="shared" si="4"/>
        <v>40</v>
      </c>
      <c r="T59" t="s">
        <v>71</v>
      </c>
      <c r="U59" t="s">
        <v>72</v>
      </c>
      <c r="Y59" s="3">
        <v>0</v>
      </c>
    </row>
    <row r="60" spans="1:32" ht="15.75" x14ac:dyDescent="0.25">
      <c r="A60">
        <f t="shared" si="0"/>
        <v>44</v>
      </c>
      <c r="B60" s="33" t="s">
        <v>579</v>
      </c>
      <c r="E60" s="3"/>
      <c r="I60" s="36"/>
      <c r="J60" s="3"/>
      <c r="L60" s="4"/>
      <c r="R60">
        <f t="shared" si="3"/>
        <v>9</v>
      </c>
      <c r="S60">
        <f t="shared" si="4"/>
        <v>41</v>
      </c>
      <c r="T60" t="s">
        <v>90</v>
      </c>
      <c r="U60" t="s">
        <v>181</v>
      </c>
      <c r="Y60" s="3">
        <v>0</v>
      </c>
    </row>
    <row r="61" spans="1:32" ht="15.75" x14ac:dyDescent="0.25">
      <c r="A61">
        <f t="shared" si="0"/>
        <v>45</v>
      </c>
      <c r="B61" s="45" t="s">
        <v>580</v>
      </c>
      <c r="E61" s="3"/>
      <c r="I61" s="36"/>
      <c r="J61" s="3"/>
      <c r="M61" s="5"/>
      <c r="R61">
        <f t="shared" si="3"/>
        <v>9</v>
      </c>
      <c r="S61">
        <f t="shared" si="4"/>
        <v>42</v>
      </c>
      <c r="T61" t="s">
        <v>258</v>
      </c>
      <c r="U61" t="s">
        <v>95</v>
      </c>
      <c r="Y61" s="3">
        <v>0</v>
      </c>
    </row>
    <row r="62" spans="1:32" ht="15.75" x14ac:dyDescent="0.25">
      <c r="A62">
        <f t="shared" si="0"/>
        <v>46</v>
      </c>
      <c r="B62" s="45" t="s">
        <v>581</v>
      </c>
      <c r="E62" s="3"/>
      <c r="H62" s="33"/>
      <c r="I62" s="36"/>
      <c r="J62" s="3"/>
      <c r="R62">
        <f t="shared" si="3"/>
        <v>9</v>
      </c>
      <c r="S62">
        <f t="shared" si="4"/>
        <v>43</v>
      </c>
      <c r="T62" t="s">
        <v>10</v>
      </c>
      <c r="U62" t="s">
        <v>106</v>
      </c>
      <c r="Y62" s="3">
        <v>0</v>
      </c>
    </row>
    <row r="63" spans="1:32" ht="15.75" x14ac:dyDescent="0.25">
      <c r="A63">
        <f t="shared" si="0"/>
        <v>47</v>
      </c>
      <c r="B63" s="45" t="s">
        <v>582</v>
      </c>
      <c r="E63" s="3"/>
      <c r="I63" s="36"/>
      <c r="J63" s="3"/>
      <c r="L63" s="4"/>
      <c r="M63" s="5"/>
      <c r="R63">
        <f t="shared" si="3"/>
        <v>10</v>
      </c>
      <c r="S63">
        <f t="shared" si="4"/>
        <v>44</v>
      </c>
      <c r="T63" t="s">
        <v>75</v>
      </c>
      <c r="U63" t="s">
        <v>193</v>
      </c>
      <c r="Y63" s="3">
        <v>1</v>
      </c>
    </row>
    <row r="64" spans="1:32" ht="15.75" x14ac:dyDescent="0.25">
      <c r="A64">
        <f t="shared" si="0"/>
        <v>48</v>
      </c>
      <c r="B64" s="46" t="s">
        <v>583</v>
      </c>
      <c r="E64" s="3"/>
      <c r="I64" s="36"/>
      <c r="J64" s="3"/>
      <c r="R64">
        <f t="shared" si="3"/>
        <v>11</v>
      </c>
      <c r="S64">
        <f t="shared" si="4"/>
        <v>45</v>
      </c>
      <c r="T64" t="s">
        <v>2</v>
      </c>
      <c r="U64" t="s">
        <v>216</v>
      </c>
      <c r="W64" s="3" t="s">
        <v>423</v>
      </c>
      <c r="Y64" s="3">
        <v>1</v>
      </c>
    </row>
    <row r="65" spans="1:25" ht="15.75" x14ac:dyDescent="0.25">
      <c r="A65">
        <f t="shared" si="0"/>
        <v>49</v>
      </c>
      <c r="B65" s="46" t="s">
        <v>584</v>
      </c>
      <c r="E65" s="3"/>
      <c r="I65" s="36"/>
      <c r="J65" s="3"/>
      <c r="L65" s="4"/>
      <c r="R65">
        <f t="shared" si="3"/>
        <v>11</v>
      </c>
      <c r="S65">
        <f t="shared" si="4"/>
        <v>46</v>
      </c>
      <c r="T65" t="s">
        <v>64</v>
      </c>
      <c r="U65" t="s">
        <v>148</v>
      </c>
      <c r="Y65" s="3">
        <v>0</v>
      </c>
    </row>
    <row r="66" spans="1:25" ht="15.75" x14ac:dyDescent="0.25">
      <c r="A66">
        <f t="shared" si="0"/>
        <v>50</v>
      </c>
      <c r="B66" s="46" t="s">
        <v>585</v>
      </c>
      <c r="E66" s="3"/>
      <c r="I66" s="36"/>
      <c r="J66" s="3"/>
      <c r="M66" s="5"/>
      <c r="R66">
        <f t="shared" si="3"/>
        <v>11</v>
      </c>
      <c r="S66">
        <f t="shared" si="4"/>
        <v>47</v>
      </c>
      <c r="T66" t="s">
        <v>32</v>
      </c>
      <c r="U66" t="s">
        <v>175</v>
      </c>
      <c r="Y66" s="3">
        <v>0</v>
      </c>
    </row>
    <row r="67" spans="1:25" ht="15.75" x14ac:dyDescent="0.25">
      <c r="A67">
        <f t="shared" si="0"/>
        <v>51</v>
      </c>
      <c r="B67" s="46" t="s">
        <v>586</v>
      </c>
      <c r="E67" s="3"/>
      <c r="I67" s="36"/>
      <c r="J67" s="3"/>
      <c r="M67" s="5"/>
      <c r="R67">
        <f t="shared" si="3"/>
        <v>12</v>
      </c>
      <c r="S67">
        <f t="shared" si="4"/>
        <v>48</v>
      </c>
      <c r="T67" t="s">
        <v>203</v>
      </c>
      <c r="U67" t="s">
        <v>204</v>
      </c>
      <c r="Y67" s="3">
        <v>1</v>
      </c>
    </row>
    <row r="68" spans="1:25" ht="15.75" x14ac:dyDescent="0.25">
      <c r="A68">
        <f t="shared" si="0"/>
        <v>52</v>
      </c>
      <c r="B68" s="46" t="s">
        <v>587</v>
      </c>
      <c r="E68" s="3"/>
      <c r="I68" s="36"/>
      <c r="J68" s="3"/>
      <c r="L68" s="4"/>
      <c r="M68" s="5"/>
      <c r="R68">
        <f t="shared" si="3"/>
        <v>12</v>
      </c>
      <c r="S68">
        <f t="shared" si="4"/>
        <v>49</v>
      </c>
      <c r="T68" t="s">
        <v>166</v>
      </c>
      <c r="U68" t="s">
        <v>167</v>
      </c>
      <c r="W68" s="3" t="s">
        <v>239</v>
      </c>
      <c r="Y68" s="3">
        <v>0</v>
      </c>
    </row>
    <row r="69" spans="1:25" ht="15.75" x14ac:dyDescent="0.25">
      <c r="A69">
        <f t="shared" si="0"/>
        <v>53</v>
      </c>
      <c r="B69" s="45" t="s">
        <v>588</v>
      </c>
      <c r="E69" s="3"/>
      <c r="I69" s="36"/>
      <c r="J69" s="3"/>
      <c r="L69" s="4"/>
      <c r="M69" s="5"/>
      <c r="R69">
        <f t="shared" si="3"/>
        <v>12</v>
      </c>
      <c r="S69">
        <f t="shared" si="4"/>
        <v>50</v>
      </c>
      <c r="T69" t="s">
        <v>121</v>
      </c>
      <c r="U69" t="s">
        <v>122</v>
      </c>
      <c r="W69" s="3" t="s">
        <v>384</v>
      </c>
      <c r="Y69" s="3">
        <v>0</v>
      </c>
    </row>
    <row r="70" spans="1:25" ht="15.75" x14ac:dyDescent="0.25">
      <c r="A70">
        <f t="shared" si="0"/>
        <v>54</v>
      </c>
      <c r="B70" s="45" t="s">
        <v>589</v>
      </c>
      <c r="E70" s="3"/>
      <c r="I70" s="36"/>
      <c r="J70" s="3"/>
      <c r="L70" s="4"/>
      <c r="M70" s="5"/>
      <c r="R70">
        <f t="shared" si="3"/>
        <v>12</v>
      </c>
      <c r="S70">
        <f t="shared" si="4"/>
        <v>51</v>
      </c>
      <c r="T70" t="s">
        <v>194</v>
      </c>
      <c r="U70" t="s">
        <v>192</v>
      </c>
      <c r="W70" s="3" t="s">
        <v>240</v>
      </c>
      <c r="Y70" s="3">
        <v>0</v>
      </c>
    </row>
    <row r="71" spans="1:25" ht="15.75" x14ac:dyDescent="0.25">
      <c r="A71">
        <f t="shared" si="0"/>
        <v>55</v>
      </c>
      <c r="B71" s="45" t="s">
        <v>590</v>
      </c>
      <c r="E71" s="3"/>
      <c r="I71" s="36"/>
      <c r="J71" s="3"/>
      <c r="L71" s="4"/>
      <c r="R71">
        <f t="shared" si="3"/>
        <v>12</v>
      </c>
      <c r="S71">
        <f t="shared" si="4"/>
        <v>52</v>
      </c>
      <c r="T71" t="s">
        <v>95</v>
      </c>
      <c r="U71" t="s">
        <v>168</v>
      </c>
      <c r="Y71" s="3">
        <v>0</v>
      </c>
    </row>
    <row r="72" spans="1:25" ht="15.75" x14ac:dyDescent="0.25">
      <c r="A72">
        <f t="shared" si="0"/>
        <v>56</v>
      </c>
      <c r="B72" s="45" t="s">
        <v>591</v>
      </c>
      <c r="E72" s="3"/>
      <c r="I72" s="36"/>
      <c r="J72" s="3"/>
      <c r="L72" s="4"/>
      <c r="M72" s="5"/>
      <c r="R72">
        <f t="shared" si="3"/>
        <v>13</v>
      </c>
      <c r="S72">
        <f t="shared" si="4"/>
        <v>53</v>
      </c>
      <c r="T72" t="s">
        <v>134</v>
      </c>
      <c r="U72" t="s">
        <v>135</v>
      </c>
      <c r="Y72" s="3">
        <v>1</v>
      </c>
    </row>
    <row r="73" spans="1:25" ht="15.75" x14ac:dyDescent="0.25">
      <c r="A73">
        <f t="shared" si="0"/>
        <v>57</v>
      </c>
      <c r="B73" s="45" t="s">
        <v>592</v>
      </c>
      <c r="E73" s="3"/>
      <c r="I73" s="36"/>
      <c r="J73" s="3"/>
      <c r="R73">
        <f t="shared" si="3"/>
        <v>14</v>
      </c>
      <c r="S73">
        <f t="shared" si="4"/>
        <v>54</v>
      </c>
      <c r="T73" t="s">
        <v>111</v>
      </c>
      <c r="U73" t="s">
        <v>112</v>
      </c>
      <c r="Y73" s="3">
        <v>1</v>
      </c>
    </row>
    <row r="74" spans="1:25" ht="15.75" x14ac:dyDescent="0.25">
      <c r="A74">
        <f t="shared" si="0"/>
        <v>58</v>
      </c>
      <c r="B74" s="45" t="s">
        <v>593</v>
      </c>
      <c r="E74" s="3"/>
      <c r="I74" s="36"/>
      <c r="J74" s="3"/>
      <c r="L74" s="4"/>
      <c r="M74" s="10"/>
      <c r="R74">
        <f t="shared" si="3"/>
        <v>14</v>
      </c>
      <c r="S74">
        <f t="shared" si="4"/>
        <v>55</v>
      </c>
      <c r="T74" t="s">
        <v>32</v>
      </c>
      <c r="U74" t="s">
        <v>33</v>
      </c>
      <c r="Y74" s="3">
        <v>0</v>
      </c>
    </row>
    <row r="75" spans="1:25" ht="15.75" x14ac:dyDescent="0.25">
      <c r="A75">
        <f t="shared" si="0"/>
        <v>59</v>
      </c>
      <c r="B75" s="45" t="s">
        <v>594</v>
      </c>
      <c r="E75" s="3"/>
      <c r="H75" s="33"/>
      <c r="I75" s="36"/>
      <c r="J75" s="3">
        <v>1</v>
      </c>
      <c r="M75" s="5"/>
      <c r="O75" s="4"/>
      <c r="R75">
        <f t="shared" si="3"/>
        <v>14</v>
      </c>
      <c r="S75">
        <f t="shared" si="4"/>
        <v>56</v>
      </c>
      <c r="T75" t="s">
        <v>37</v>
      </c>
      <c r="U75" t="s">
        <v>68</v>
      </c>
      <c r="Y75" s="3">
        <v>0</v>
      </c>
    </row>
    <row r="76" spans="1:25" ht="15.75" x14ac:dyDescent="0.25">
      <c r="A76">
        <f t="shared" si="0"/>
        <v>60</v>
      </c>
      <c r="B76" s="45" t="s">
        <v>595</v>
      </c>
      <c r="E76" s="3"/>
      <c r="I76" s="36"/>
      <c r="J76" s="3"/>
      <c r="L76" s="12"/>
      <c r="M76" s="5"/>
      <c r="R76">
        <f t="shared" si="3"/>
        <v>14</v>
      </c>
      <c r="S76">
        <f t="shared" si="4"/>
        <v>57</v>
      </c>
      <c r="T76" t="s">
        <v>143</v>
      </c>
      <c r="U76" t="s">
        <v>178</v>
      </c>
      <c r="Y76" s="3">
        <v>0</v>
      </c>
    </row>
    <row r="77" spans="1:25" ht="15.75" x14ac:dyDescent="0.25">
      <c r="A77">
        <f t="shared" si="0"/>
        <v>61</v>
      </c>
      <c r="B77" s="46" t="s">
        <v>596</v>
      </c>
      <c r="E77" s="3"/>
      <c r="I77" s="36"/>
      <c r="J77" s="3"/>
      <c r="L77" s="4"/>
      <c r="M77" s="5"/>
      <c r="R77">
        <f t="shared" si="3"/>
        <v>14</v>
      </c>
      <c r="S77">
        <f t="shared" si="4"/>
        <v>58</v>
      </c>
      <c r="T77" t="s">
        <v>188</v>
      </c>
      <c r="U77" t="s">
        <v>172</v>
      </c>
      <c r="Y77" s="3">
        <v>0</v>
      </c>
    </row>
    <row r="78" spans="1:25" ht="15.75" x14ac:dyDescent="0.25">
      <c r="A78">
        <f t="shared" si="0"/>
        <v>62</v>
      </c>
      <c r="B78" s="46" t="s">
        <v>597</v>
      </c>
      <c r="E78" s="3"/>
      <c r="I78" s="37"/>
      <c r="J78" s="3"/>
      <c r="L78" s="4"/>
      <c r="R78">
        <f t="shared" si="3"/>
        <v>14</v>
      </c>
      <c r="S78">
        <f t="shared" si="4"/>
        <v>59</v>
      </c>
      <c r="T78" t="s">
        <v>32</v>
      </c>
      <c r="U78" t="s">
        <v>172</v>
      </c>
      <c r="Y78" s="3">
        <v>0</v>
      </c>
    </row>
    <row r="79" spans="1:25" ht="15.75" x14ac:dyDescent="0.25">
      <c r="A79">
        <f t="shared" si="0"/>
        <v>63</v>
      </c>
      <c r="B79" s="45" t="s">
        <v>598</v>
      </c>
      <c r="E79" s="3"/>
      <c r="I79" s="36"/>
      <c r="J79" s="3"/>
      <c r="L79" s="4"/>
      <c r="M79" s="5"/>
      <c r="R79">
        <f t="shared" si="3"/>
        <v>14</v>
      </c>
      <c r="S79">
        <f t="shared" si="4"/>
        <v>60</v>
      </c>
      <c r="T79" t="s">
        <v>77</v>
      </c>
      <c r="U79" t="s">
        <v>221</v>
      </c>
      <c r="Y79" s="3">
        <v>0</v>
      </c>
    </row>
    <row r="80" spans="1:25" ht="15.75" x14ac:dyDescent="0.25">
      <c r="A80">
        <f t="shared" si="0"/>
        <v>64</v>
      </c>
      <c r="B80" s="45" t="s">
        <v>599</v>
      </c>
      <c r="E80" s="3"/>
      <c r="I80" s="36"/>
      <c r="J80" s="3">
        <v>1</v>
      </c>
      <c r="M80" s="5"/>
      <c r="R80">
        <f t="shared" si="3"/>
        <v>14</v>
      </c>
      <c r="S80">
        <f t="shared" si="4"/>
        <v>61</v>
      </c>
      <c r="T80" t="s">
        <v>38</v>
      </c>
      <c r="U80" t="s">
        <v>179</v>
      </c>
      <c r="Y80" s="3">
        <v>0</v>
      </c>
    </row>
    <row r="81" spans="1:25" ht="15.75" x14ac:dyDescent="0.25">
      <c r="A81">
        <f t="shared" si="0"/>
        <v>65</v>
      </c>
      <c r="B81" s="45" t="s">
        <v>600</v>
      </c>
      <c r="E81" s="3"/>
      <c r="I81" s="36"/>
      <c r="J81" s="3"/>
      <c r="L81" s="4"/>
      <c r="M81" s="5"/>
      <c r="R81">
        <f t="shared" si="3"/>
        <v>14</v>
      </c>
      <c r="S81">
        <f t="shared" si="4"/>
        <v>62</v>
      </c>
      <c r="T81" t="s">
        <v>242</v>
      </c>
      <c r="U81" t="s">
        <v>170</v>
      </c>
      <c r="Y81" s="3">
        <v>0</v>
      </c>
    </row>
    <row r="82" spans="1:25" ht="15.75" x14ac:dyDescent="0.25">
      <c r="A82">
        <f t="shared" si="0"/>
        <v>66</v>
      </c>
      <c r="B82" s="45" t="s">
        <v>601</v>
      </c>
      <c r="E82" s="3"/>
      <c r="H82" s="33"/>
      <c r="I82" s="36"/>
      <c r="J82" s="3"/>
      <c r="L82" s="8"/>
      <c r="R82">
        <f t="shared" si="3"/>
        <v>15</v>
      </c>
      <c r="S82">
        <f t="shared" si="4"/>
        <v>63</v>
      </c>
      <c r="T82" t="s">
        <v>10</v>
      </c>
      <c r="U82" t="s">
        <v>170</v>
      </c>
      <c r="W82" s="3" t="s">
        <v>539</v>
      </c>
      <c r="Y82" s="3">
        <v>1</v>
      </c>
    </row>
    <row r="83" spans="1:25" ht="15.75" x14ac:dyDescent="0.25">
      <c r="A83">
        <f t="shared" ref="A83:A146" si="5">A82+1</f>
        <v>67</v>
      </c>
      <c r="B83" s="45" t="s">
        <v>602</v>
      </c>
      <c r="E83" s="3"/>
      <c r="I83" s="36"/>
      <c r="J83" s="3"/>
      <c r="L83" s="4"/>
      <c r="R83">
        <f t="shared" si="3"/>
        <v>15</v>
      </c>
      <c r="S83">
        <f t="shared" si="4"/>
        <v>64</v>
      </c>
      <c r="T83" t="s">
        <v>127</v>
      </c>
      <c r="U83" t="s">
        <v>128</v>
      </c>
      <c r="Y83" s="3">
        <v>0</v>
      </c>
    </row>
    <row r="84" spans="1:25" ht="15.75" x14ac:dyDescent="0.25">
      <c r="A84">
        <f t="shared" si="5"/>
        <v>68</v>
      </c>
      <c r="B84" s="45" t="s">
        <v>603</v>
      </c>
      <c r="E84" s="3"/>
      <c r="I84" s="36"/>
      <c r="J84" s="3"/>
      <c r="M84" s="5"/>
      <c r="R84">
        <f t="shared" si="3"/>
        <v>15</v>
      </c>
      <c r="S84">
        <f t="shared" si="4"/>
        <v>65</v>
      </c>
      <c r="T84" t="s">
        <v>87</v>
      </c>
      <c r="U84" t="s">
        <v>88</v>
      </c>
      <c r="Y84" s="3">
        <v>0</v>
      </c>
    </row>
    <row r="85" spans="1:25" ht="15.75" x14ac:dyDescent="0.25">
      <c r="A85">
        <f t="shared" si="5"/>
        <v>69</v>
      </c>
      <c r="B85" s="45" t="s">
        <v>604</v>
      </c>
      <c r="E85" s="3"/>
      <c r="I85" s="36"/>
      <c r="J85" s="3"/>
      <c r="M85" s="5"/>
      <c r="R85">
        <f t="shared" si="3"/>
        <v>15</v>
      </c>
      <c r="S85">
        <f t="shared" si="4"/>
        <v>66</v>
      </c>
      <c r="T85" t="s">
        <v>14</v>
      </c>
      <c r="U85" t="s">
        <v>209</v>
      </c>
      <c r="Y85" s="3">
        <v>0</v>
      </c>
    </row>
    <row r="86" spans="1:25" ht="15.75" x14ac:dyDescent="0.25">
      <c r="A86">
        <f t="shared" si="5"/>
        <v>70</v>
      </c>
      <c r="B86" s="45" t="s">
        <v>605</v>
      </c>
      <c r="E86" s="3"/>
      <c r="I86" s="36"/>
      <c r="J86" s="3"/>
      <c r="L86" s="4"/>
      <c r="M86" s="5"/>
      <c r="R86">
        <f t="shared" ref="R86:R149" si="6">R85+Y86</f>
        <v>15</v>
      </c>
      <c r="S86">
        <f t="shared" si="4"/>
        <v>67</v>
      </c>
      <c r="T86" t="s">
        <v>10</v>
      </c>
      <c r="U86" t="s">
        <v>115</v>
      </c>
      <c r="Y86" s="3">
        <v>0</v>
      </c>
    </row>
    <row r="87" spans="1:25" ht="15.75" x14ac:dyDescent="0.25">
      <c r="A87">
        <f t="shared" si="5"/>
        <v>71</v>
      </c>
      <c r="B87" s="45" t="s">
        <v>606</v>
      </c>
      <c r="E87" s="3"/>
      <c r="I87" s="36"/>
      <c r="J87" s="3"/>
      <c r="L87" s="4"/>
      <c r="R87">
        <f t="shared" si="6"/>
        <v>16</v>
      </c>
      <c r="S87">
        <f t="shared" ref="S87:S150" si="7">S86+1</f>
        <v>68</v>
      </c>
      <c r="T87" t="s">
        <v>77</v>
      </c>
      <c r="U87" t="s">
        <v>191</v>
      </c>
      <c r="Y87" s="3">
        <v>1</v>
      </c>
    </row>
    <row r="88" spans="1:25" ht="15.75" x14ac:dyDescent="0.25">
      <c r="A88">
        <f t="shared" si="5"/>
        <v>72</v>
      </c>
      <c r="B88" s="45" t="s">
        <v>607</v>
      </c>
      <c r="E88" s="3"/>
      <c r="I88" s="36"/>
      <c r="J88" s="3"/>
      <c r="L88" s="4"/>
      <c r="M88" s="5"/>
      <c r="R88">
        <f t="shared" si="6"/>
        <v>17</v>
      </c>
      <c r="S88">
        <f t="shared" si="7"/>
        <v>69</v>
      </c>
      <c r="T88" t="s">
        <v>117</v>
      </c>
      <c r="U88" t="s">
        <v>118</v>
      </c>
      <c r="W88" s="3" t="s">
        <v>243</v>
      </c>
      <c r="Y88" s="3">
        <v>1</v>
      </c>
    </row>
    <row r="89" spans="1:25" ht="15.75" x14ac:dyDescent="0.25">
      <c r="A89">
        <f t="shared" si="5"/>
        <v>73</v>
      </c>
      <c r="B89" s="45" t="s">
        <v>608</v>
      </c>
      <c r="E89" s="3"/>
      <c r="I89" s="36"/>
      <c r="J89" s="3"/>
      <c r="M89" s="5"/>
      <c r="R89">
        <f t="shared" si="6"/>
        <v>17</v>
      </c>
      <c r="S89">
        <f t="shared" si="7"/>
        <v>70</v>
      </c>
      <c r="T89" t="s">
        <v>32</v>
      </c>
      <c r="U89" t="s">
        <v>118</v>
      </c>
      <c r="W89" s="3" t="s">
        <v>243</v>
      </c>
      <c r="Y89" s="3">
        <v>0</v>
      </c>
    </row>
    <row r="90" spans="1:25" ht="15.75" x14ac:dyDescent="0.25">
      <c r="A90">
        <f t="shared" si="5"/>
        <v>74</v>
      </c>
      <c r="B90" s="45" t="s">
        <v>609</v>
      </c>
      <c r="E90" s="3"/>
      <c r="H90" s="39"/>
      <c r="I90" s="36"/>
      <c r="J90" s="3"/>
      <c r="L90" s="4"/>
      <c r="R90">
        <f t="shared" si="6"/>
        <v>18</v>
      </c>
      <c r="S90">
        <f t="shared" si="7"/>
        <v>71</v>
      </c>
      <c r="T90" t="s">
        <v>187</v>
      </c>
      <c r="U90" t="s">
        <v>118</v>
      </c>
      <c r="Y90" s="3">
        <v>1</v>
      </c>
    </row>
    <row r="91" spans="1:25" ht="15.75" x14ac:dyDescent="0.25">
      <c r="A91">
        <f t="shared" si="5"/>
        <v>75</v>
      </c>
      <c r="B91" s="45" t="s">
        <v>610</v>
      </c>
      <c r="E91" s="3"/>
      <c r="I91" s="36"/>
      <c r="J91" s="3"/>
      <c r="L91" s="8"/>
      <c r="M91" s="5"/>
      <c r="R91">
        <f t="shared" si="6"/>
        <v>19</v>
      </c>
      <c r="S91">
        <f t="shared" si="7"/>
        <v>72</v>
      </c>
      <c r="T91" t="s">
        <v>43</v>
      </c>
      <c r="U91" t="s">
        <v>244</v>
      </c>
      <c r="Y91" s="3">
        <v>1</v>
      </c>
    </row>
    <row r="92" spans="1:25" ht="15.75" x14ac:dyDescent="0.25">
      <c r="A92">
        <f t="shared" si="5"/>
        <v>76</v>
      </c>
      <c r="B92" s="45" t="s">
        <v>611</v>
      </c>
      <c r="E92" s="3"/>
      <c r="I92" s="36"/>
      <c r="J92" s="3"/>
      <c r="M92" s="6"/>
      <c r="R92">
        <f t="shared" si="6"/>
        <v>19</v>
      </c>
      <c r="S92">
        <f t="shared" si="7"/>
        <v>73</v>
      </c>
      <c r="T92" t="s">
        <v>77</v>
      </c>
      <c r="U92" t="s">
        <v>214</v>
      </c>
      <c r="Y92" s="3">
        <v>0</v>
      </c>
    </row>
    <row r="93" spans="1:25" ht="15.75" x14ac:dyDescent="0.25">
      <c r="A93">
        <f t="shared" si="5"/>
        <v>77</v>
      </c>
      <c r="B93" s="45" t="s">
        <v>612</v>
      </c>
      <c r="E93" s="3"/>
      <c r="I93" s="37"/>
      <c r="J93" s="3"/>
      <c r="L93" s="4"/>
      <c r="M93" s="5"/>
      <c r="R93">
        <f t="shared" si="6"/>
        <v>19</v>
      </c>
      <c r="S93">
        <f t="shared" si="7"/>
        <v>74</v>
      </c>
      <c r="T93" t="s">
        <v>95</v>
      </c>
      <c r="U93" t="s">
        <v>180</v>
      </c>
      <c r="Y93" s="3">
        <v>0</v>
      </c>
    </row>
    <row r="94" spans="1:25" ht="15.75" x14ac:dyDescent="0.25">
      <c r="A94">
        <f t="shared" si="5"/>
        <v>78</v>
      </c>
      <c r="B94" s="45" t="s">
        <v>613</v>
      </c>
      <c r="E94" s="3"/>
      <c r="H94" s="33"/>
      <c r="I94" s="36"/>
      <c r="J94" s="3"/>
      <c r="L94" s="4"/>
      <c r="M94" s="7"/>
      <c r="R94">
        <f t="shared" si="6"/>
        <v>19</v>
      </c>
      <c r="S94">
        <f t="shared" si="7"/>
        <v>75</v>
      </c>
      <c r="T94" t="s">
        <v>130</v>
      </c>
      <c r="U94" t="s">
        <v>131</v>
      </c>
      <c r="Y94" s="3">
        <v>0</v>
      </c>
    </row>
    <row r="95" spans="1:25" ht="15.75" x14ac:dyDescent="0.25">
      <c r="A95">
        <f t="shared" si="5"/>
        <v>79</v>
      </c>
      <c r="B95" s="45" t="s">
        <v>614</v>
      </c>
      <c r="E95" s="3"/>
      <c r="I95" s="36"/>
      <c r="J95" s="3"/>
      <c r="L95" s="4"/>
      <c r="M95" s="5"/>
      <c r="R95">
        <f t="shared" si="6"/>
        <v>19</v>
      </c>
      <c r="S95">
        <f t="shared" si="7"/>
        <v>76</v>
      </c>
      <c r="T95" t="s">
        <v>199</v>
      </c>
      <c r="U95" t="s">
        <v>200</v>
      </c>
      <c r="W95" s="3" t="s">
        <v>131</v>
      </c>
      <c r="Y95" s="3">
        <v>0</v>
      </c>
    </row>
    <row r="96" spans="1:25" ht="15.75" x14ac:dyDescent="0.25">
      <c r="A96">
        <f t="shared" si="5"/>
        <v>80</v>
      </c>
      <c r="B96" s="45" t="s">
        <v>615</v>
      </c>
      <c r="E96" s="3"/>
      <c r="I96" s="36"/>
      <c r="J96" s="3"/>
      <c r="L96" s="1"/>
      <c r="M96" s="10"/>
      <c r="R96">
        <f t="shared" si="6"/>
        <v>19</v>
      </c>
      <c r="S96">
        <f t="shared" si="7"/>
        <v>77</v>
      </c>
      <c r="T96" t="s">
        <v>10</v>
      </c>
      <c r="U96" t="s">
        <v>28</v>
      </c>
      <c r="Y96" s="3">
        <v>0</v>
      </c>
    </row>
    <row r="97" spans="1:25" ht="15.75" x14ac:dyDescent="0.25">
      <c r="A97">
        <f t="shared" si="5"/>
        <v>81</v>
      </c>
      <c r="B97" s="45" t="s">
        <v>616</v>
      </c>
      <c r="E97" s="3">
        <v>1</v>
      </c>
      <c r="I97" s="36"/>
      <c r="J97" s="3">
        <v>1</v>
      </c>
      <c r="L97" s="4"/>
      <c r="M97" s="5"/>
      <c r="R97">
        <f t="shared" si="6"/>
        <v>20</v>
      </c>
      <c r="S97">
        <f t="shared" si="7"/>
        <v>78</v>
      </c>
      <c r="T97" t="s">
        <v>98</v>
      </c>
      <c r="U97" t="s">
        <v>99</v>
      </c>
      <c r="W97" s="3" t="s">
        <v>245</v>
      </c>
      <c r="Y97" s="3">
        <v>1</v>
      </c>
    </row>
    <row r="98" spans="1:25" ht="15.75" x14ac:dyDescent="0.25">
      <c r="A98">
        <f t="shared" si="5"/>
        <v>82</v>
      </c>
      <c r="B98" s="45" t="s">
        <v>617</v>
      </c>
      <c r="E98" s="3"/>
      <c r="I98" s="36"/>
      <c r="J98" s="3"/>
      <c r="L98" s="9"/>
      <c r="M98" s="7"/>
      <c r="R98">
        <f t="shared" si="6"/>
        <v>20</v>
      </c>
      <c r="S98">
        <f t="shared" si="7"/>
        <v>79</v>
      </c>
      <c r="T98" t="s">
        <v>2</v>
      </c>
      <c r="U98" t="s">
        <v>8</v>
      </c>
      <c r="W98" s="3" t="s">
        <v>246</v>
      </c>
      <c r="Y98" s="3">
        <v>0</v>
      </c>
    </row>
    <row r="99" spans="1:25" ht="15.75" x14ac:dyDescent="0.25">
      <c r="A99">
        <f t="shared" si="5"/>
        <v>83</v>
      </c>
      <c r="B99" s="45" t="s">
        <v>618</v>
      </c>
      <c r="E99" s="3"/>
      <c r="I99" s="36"/>
      <c r="J99" s="3"/>
      <c r="L99" s="4"/>
      <c r="M99" s="5"/>
      <c r="R99">
        <f t="shared" si="6"/>
        <v>20</v>
      </c>
      <c r="S99">
        <f t="shared" si="7"/>
        <v>80</v>
      </c>
      <c r="T99" t="s">
        <v>62</v>
      </c>
      <c r="U99" t="s">
        <v>63</v>
      </c>
      <c r="Y99" s="3">
        <v>0</v>
      </c>
    </row>
    <row r="100" spans="1:25" ht="15.75" x14ac:dyDescent="0.25">
      <c r="A100">
        <f t="shared" si="5"/>
        <v>84</v>
      </c>
      <c r="B100" s="45" t="s">
        <v>619</v>
      </c>
      <c r="E100" s="3"/>
      <c r="I100" s="36"/>
      <c r="J100" s="3"/>
      <c r="L100" s="1"/>
      <c r="M100" s="5"/>
      <c r="R100">
        <f t="shared" si="6"/>
        <v>20</v>
      </c>
      <c r="S100">
        <f t="shared" si="7"/>
        <v>81</v>
      </c>
      <c r="T100" t="s">
        <v>23</v>
      </c>
      <c r="U100" t="s">
        <v>24</v>
      </c>
      <c r="Y100" s="3">
        <v>0</v>
      </c>
    </row>
    <row r="101" spans="1:25" ht="15.75" x14ac:dyDescent="0.25">
      <c r="A101">
        <f t="shared" si="5"/>
        <v>85</v>
      </c>
      <c r="B101" s="45" t="s">
        <v>620</v>
      </c>
      <c r="E101" s="3"/>
      <c r="I101" s="36"/>
      <c r="J101" s="3"/>
      <c r="L101" s="4"/>
      <c r="M101" s="10"/>
      <c r="R101">
        <f t="shared" si="6"/>
        <v>20</v>
      </c>
      <c r="S101">
        <f t="shared" si="7"/>
        <v>82</v>
      </c>
      <c r="T101" t="s">
        <v>114</v>
      </c>
      <c r="U101" t="s">
        <v>113</v>
      </c>
      <c r="W101" s="3" t="s">
        <v>385</v>
      </c>
      <c r="Y101" s="3">
        <v>0</v>
      </c>
    </row>
    <row r="102" spans="1:25" ht="15.75" x14ac:dyDescent="0.25">
      <c r="A102">
        <f t="shared" si="5"/>
        <v>86</v>
      </c>
      <c r="B102" s="46" t="s">
        <v>621</v>
      </c>
      <c r="E102" s="3"/>
      <c r="I102" s="36"/>
      <c r="J102" s="3"/>
      <c r="L102" s="4"/>
      <c r="M102" s="5"/>
      <c r="R102">
        <f t="shared" si="6"/>
        <v>20</v>
      </c>
      <c r="S102">
        <f t="shared" si="7"/>
        <v>83</v>
      </c>
      <c r="T102" t="s">
        <v>197</v>
      </c>
      <c r="U102" t="s">
        <v>198</v>
      </c>
      <c r="Y102" s="3">
        <v>0</v>
      </c>
    </row>
    <row r="103" spans="1:25" ht="15.75" x14ac:dyDescent="0.25">
      <c r="A103">
        <f t="shared" si="5"/>
        <v>87</v>
      </c>
      <c r="B103" s="46" t="s">
        <v>622</v>
      </c>
      <c r="E103" s="3"/>
      <c r="I103" s="36"/>
      <c r="J103" s="3"/>
      <c r="L103" s="9"/>
      <c r="M103" s="5"/>
      <c r="R103">
        <f t="shared" si="6"/>
        <v>20</v>
      </c>
      <c r="S103">
        <f t="shared" si="7"/>
        <v>84</v>
      </c>
      <c r="T103" t="s">
        <v>42</v>
      </c>
      <c r="U103" t="s">
        <v>43</v>
      </c>
      <c r="Y103" s="3">
        <v>0</v>
      </c>
    </row>
    <row r="104" spans="1:25" ht="15.75" x14ac:dyDescent="0.25">
      <c r="A104">
        <f t="shared" si="5"/>
        <v>88</v>
      </c>
      <c r="B104" s="46" t="s">
        <v>623</v>
      </c>
      <c r="E104" s="3"/>
      <c r="H104" s="33"/>
      <c r="I104" s="36"/>
      <c r="J104" s="3"/>
      <c r="L104" s="4"/>
      <c r="M104" s="5"/>
      <c r="R104">
        <f t="shared" si="6"/>
        <v>20</v>
      </c>
      <c r="S104">
        <f t="shared" si="7"/>
        <v>85</v>
      </c>
      <c r="T104" t="s">
        <v>77</v>
      </c>
      <c r="U104" t="s">
        <v>169</v>
      </c>
      <c r="Y104" s="3">
        <v>0</v>
      </c>
    </row>
    <row r="105" spans="1:25" ht="15.75" x14ac:dyDescent="0.25">
      <c r="A105">
        <f t="shared" si="5"/>
        <v>89</v>
      </c>
      <c r="B105" s="46" t="s">
        <v>624</v>
      </c>
      <c r="E105" s="3"/>
      <c r="I105" s="36"/>
      <c r="J105" s="3"/>
      <c r="L105" s="8"/>
      <c r="M105" s="5"/>
      <c r="R105">
        <f t="shared" si="6"/>
        <v>20</v>
      </c>
      <c r="S105">
        <f t="shared" si="7"/>
        <v>86</v>
      </c>
      <c r="T105" t="s">
        <v>75</v>
      </c>
      <c r="U105" t="s">
        <v>76</v>
      </c>
      <c r="Y105" s="3">
        <v>0</v>
      </c>
    </row>
    <row r="106" spans="1:25" ht="15.75" x14ac:dyDescent="0.25">
      <c r="A106">
        <f t="shared" si="5"/>
        <v>90</v>
      </c>
      <c r="B106" s="46" t="s">
        <v>625</v>
      </c>
      <c r="E106" s="3"/>
      <c r="I106" s="36"/>
      <c r="J106" s="3"/>
      <c r="L106" s="4"/>
      <c r="M106" s="7"/>
      <c r="R106">
        <f t="shared" si="6"/>
        <v>20</v>
      </c>
      <c r="S106">
        <f t="shared" si="7"/>
        <v>87</v>
      </c>
      <c r="T106" t="s">
        <v>157</v>
      </c>
      <c r="U106" t="s">
        <v>210</v>
      </c>
      <c r="W106" s="3" t="s">
        <v>360</v>
      </c>
      <c r="Y106" s="3">
        <v>0</v>
      </c>
    </row>
    <row r="107" spans="1:25" ht="15.75" x14ac:dyDescent="0.25">
      <c r="A107">
        <f t="shared" si="5"/>
        <v>91</v>
      </c>
      <c r="B107" s="46" t="s">
        <v>626</v>
      </c>
      <c r="E107" s="3"/>
      <c r="H107" s="33"/>
      <c r="I107" s="36"/>
      <c r="J107" s="3"/>
      <c r="L107" s="8"/>
      <c r="R107">
        <f t="shared" si="6"/>
        <v>20</v>
      </c>
      <c r="S107">
        <f t="shared" si="7"/>
        <v>88</v>
      </c>
      <c r="T107" t="s">
        <v>85</v>
      </c>
      <c r="U107" t="s">
        <v>110</v>
      </c>
      <c r="W107" s="3" t="s">
        <v>247</v>
      </c>
      <c r="Y107" s="3">
        <v>0</v>
      </c>
    </row>
    <row r="108" spans="1:25" ht="15.75" x14ac:dyDescent="0.25">
      <c r="A108">
        <f t="shared" si="5"/>
        <v>92</v>
      </c>
      <c r="B108" s="46" t="s">
        <v>627</v>
      </c>
      <c r="E108" s="3"/>
      <c r="I108" s="36"/>
      <c r="J108" s="3"/>
      <c r="L108" s="1"/>
      <c r="R108">
        <f t="shared" si="6"/>
        <v>20</v>
      </c>
      <c r="S108">
        <f t="shared" si="7"/>
        <v>89</v>
      </c>
      <c r="T108" t="s">
        <v>23</v>
      </c>
      <c r="U108" t="s">
        <v>25</v>
      </c>
      <c r="Y108" s="3">
        <v>0</v>
      </c>
    </row>
    <row r="109" spans="1:25" ht="15.75" x14ac:dyDescent="0.25">
      <c r="A109">
        <f t="shared" si="5"/>
        <v>93</v>
      </c>
      <c r="B109" s="46" t="s">
        <v>628</v>
      </c>
      <c r="E109" s="3"/>
      <c r="H109" s="39"/>
      <c r="I109" s="36"/>
      <c r="J109" s="3"/>
      <c r="R109">
        <f t="shared" si="6"/>
        <v>20</v>
      </c>
      <c r="S109">
        <f t="shared" si="7"/>
        <v>90</v>
      </c>
      <c r="T109" t="s">
        <v>85</v>
      </c>
      <c r="U109" t="s">
        <v>154</v>
      </c>
      <c r="W109" s="3" t="s">
        <v>386</v>
      </c>
      <c r="Y109" s="3">
        <v>0</v>
      </c>
    </row>
    <row r="110" spans="1:25" ht="15.75" x14ac:dyDescent="0.25">
      <c r="A110">
        <f t="shared" si="5"/>
        <v>94</v>
      </c>
      <c r="B110" s="46" t="s">
        <v>629</v>
      </c>
      <c r="E110" s="3"/>
      <c r="I110" s="36"/>
      <c r="J110" s="3"/>
      <c r="M110" s="7"/>
      <c r="R110">
        <f t="shared" si="6"/>
        <v>21</v>
      </c>
      <c r="S110">
        <f t="shared" si="7"/>
        <v>91</v>
      </c>
      <c r="T110" t="s">
        <v>133</v>
      </c>
      <c r="U110" t="s">
        <v>233</v>
      </c>
      <c r="W110" s="3" t="s">
        <v>2181</v>
      </c>
      <c r="Y110" s="3">
        <v>1</v>
      </c>
    </row>
    <row r="111" spans="1:25" ht="15.75" x14ac:dyDescent="0.25">
      <c r="A111">
        <f t="shared" si="5"/>
        <v>95</v>
      </c>
      <c r="B111" s="46" t="s">
        <v>630</v>
      </c>
      <c r="E111" s="3"/>
      <c r="H111" s="39"/>
      <c r="I111" s="36"/>
      <c r="J111" s="3"/>
      <c r="M111" s="10"/>
      <c r="R111">
        <f t="shared" si="6"/>
        <v>22</v>
      </c>
      <c r="S111">
        <f t="shared" si="7"/>
        <v>92</v>
      </c>
      <c r="T111" t="s">
        <v>139</v>
      </c>
      <c r="U111" t="s">
        <v>94</v>
      </c>
      <c r="Y111" s="3">
        <v>1</v>
      </c>
    </row>
    <row r="112" spans="1:25" ht="15.75" x14ac:dyDescent="0.25">
      <c r="A112">
        <f t="shared" si="5"/>
        <v>96</v>
      </c>
      <c r="B112" s="45" t="s">
        <v>631</v>
      </c>
      <c r="E112" s="3"/>
      <c r="H112" s="39"/>
      <c r="I112" s="36"/>
      <c r="J112" s="3"/>
      <c r="L112" s="1"/>
      <c r="M112" s="5"/>
      <c r="R112">
        <f t="shared" si="6"/>
        <v>22</v>
      </c>
      <c r="S112">
        <f t="shared" si="7"/>
        <v>93</v>
      </c>
      <c r="T112" t="s">
        <v>93</v>
      </c>
      <c r="U112" t="s">
        <v>94</v>
      </c>
      <c r="Y112" s="3">
        <v>0</v>
      </c>
    </row>
    <row r="113" spans="1:25" ht="15.75" x14ac:dyDescent="0.25">
      <c r="A113">
        <f t="shared" si="5"/>
        <v>97</v>
      </c>
      <c r="B113" s="45" t="s">
        <v>632</v>
      </c>
      <c r="E113" s="3"/>
      <c r="I113" s="36"/>
      <c r="J113" s="3"/>
      <c r="L113" s="9"/>
      <c r="M113" s="10"/>
      <c r="R113">
        <f t="shared" si="6"/>
        <v>22</v>
      </c>
      <c r="S113">
        <f t="shared" si="7"/>
        <v>94</v>
      </c>
      <c r="T113" t="s">
        <v>10</v>
      </c>
      <c r="U113" t="s">
        <v>45</v>
      </c>
      <c r="Y113" s="3">
        <v>0</v>
      </c>
    </row>
    <row r="114" spans="1:25" ht="15.75" x14ac:dyDescent="0.25">
      <c r="A114">
        <f t="shared" si="5"/>
        <v>98</v>
      </c>
      <c r="B114" s="46" t="s">
        <v>633</v>
      </c>
      <c r="E114" s="3"/>
      <c r="I114" s="36"/>
      <c r="J114" s="3"/>
      <c r="L114" s="4"/>
      <c r="M114" s="10"/>
      <c r="R114">
        <f t="shared" si="6"/>
        <v>22</v>
      </c>
      <c r="S114">
        <f t="shared" si="7"/>
        <v>95</v>
      </c>
      <c r="T114" t="s">
        <v>10</v>
      </c>
      <c r="U114" t="s">
        <v>29</v>
      </c>
      <c r="W114" s="3" t="s">
        <v>248</v>
      </c>
      <c r="Y114" s="3">
        <v>0</v>
      </c>
    </row>
    <row r="115" spans="1:25" ht="15.75" x14ac:dyDescent="0.25">
      <c r="A115">
        <f t="shared" si="5"/>
        <v>99</v>
      </c>
      <c r="B115" s="45" t="s">
        <v>634</v>
      </c>
      <c r="E115" s="3"/>
      <c r="I115" s="36"/>
      <c r="J115" s="3"/>
      <c r="L115" s="9"/>
      <c r="R115">
        <f t="shared" si="6"/>
        <v>23</v>
      </c>
      <c r="S115">
        <f t="shared" si="7"/>
        <v>96</v>
      </c>
      <c r="T115" t="s">
        <v>10</v>
      </c>
      <c r="U115" t="s">
        <v>184</v>
      </c>
      <c r="Y115" s="3">
        <v>1</v>
      </c>
    </row>
    <row r="116" spans="1:25" ht="15.75" x14ac:dyDescent="0.25">
      <c r="A116">
        <f t="shared" si="5"/>
        <v>100</v>
      </c>
      <c r="B116" s="46" t="s">
        <v>635</v>
      </c>
      <c r="E116" s="3"/>
      <c r="I116" s="36"/>
      <c r="J116" s="3"/>
      <c r="L116" s="9"/>
      <c r="M116" s="5"/>
      <c r="R116">
        <f t="shared" si="6"/>
        <v>23</v>
      </c>
      <c r="S116">
        <f t="shared" si="7"/>
        <v>97</v>
      </c>
      <c r="T116" t="s">
        <v>36</v>
      </c>
      <c r="U116" t="s">
        <v>37</v>
      </c>
      <c r="W116" s="3" t="s">
        <v>332</v>
      </c>
      <c r="Y116" s="3">
        <v>0</v>
      </c>
    </row>
    <row r="117" spans="1:25" ht="15.75" x14ac:dyDescent="0.25">
      <c r="A117">
        <f t="shared" si="5"/>
        <v>101</v>
      </c>
      <c r="B117" s="45" t="s">
        <v>636</v>
      </c>
      <c r="E117" s="3"/>
      <c r="I117" s="36"/>
      <c r="J117" s="3">
        <v>1</v>
      </c>
      <c r="R117">
        <f t="shared" si="6"/>
        <v>23</v>
      </c>
      <c r="S117">
        <f t="shared" si="7"/>
        <v>98</v>
      </c>
      <c r="T117" t="s">
        <v>38</v>
      </c>
      <c r="U117" t="s">
        <v>37</v>
      </c>
      <c r="W117" s="3" t="s">
        <v>332</v>
      </c>
      <c r="Y117" s="3">
        <v>0</v>
      </c>
    </row>
    <row r="118" spans="1:25" ht="15.75" x14ac:dyDescent="0.25">
      <c r="A118">
        <f t="shared" si="5"/>
        <v>102</v>
      </c>
      <c r="B118" s="45" t="s">
        <v>637</v>
      </c>
      <c r="E118" s="3"/>
      <c r="I118" s="36"/>
      <c r="J118" s="3"/>
      <c r="L118" s="4"/>
      <c r="M118" s="10"/>
      <c r="R118">
        <f t="shared" si="6"/>
        <v>23</v>
      </c>
      <c r="S118">
        <f t="shared" si="7"/>
        <v>99</v>
      </c>
      <c r="T118" t="s">
        <v>38</v>
      </c>
      <c r="U118" t="s">
        <v>147</v>
      </c>
      <c r="Y118" s="3">
        <v>0</v>
      </c>
    </row>
    <row r="119" spans="1:25" ht="15.75" x14ac:dyDescent="0.25">
      <c r="A119">
        <f t="shared" si="5"/>
        <v>103</v>
      </c>
      <c r="B119" s="45" t="s">
        <v>638</v>
      </c>
      <c r="E119" s="3">
        <v>1</v>
      </c>
      <c r="I119" s="36"/>
      <c r="J119" s="3">
        <v>1</v>
      </c>
      <c r="L119" s="4"/>
      <c r="M119" s="5"/>
      <c r="R119">
        <f t="shared" si="6"/>
        <v>24</v>
      </c>
      <c r="S119">
        <f t="shared" si="7"/>
        <v>100</v>
      </c>
      <c r="T119" t="s">
        <v>197</v>
      </c>
      <c r="U119" t="s">
        <v>213</v>
      </c>
      <c r="Y119" s="3">
        <v>1</v>
      </c>
    </row>
    <row r="120" spans="1:25" ht="15.75" x14ac:dyDescent="0.25">
      <c r="A120">
        <f t="shared" si="5"/>
        <v>104</v>
      </c>
      <c r="B120" s="45" t="s">
        <v>639</v>
      </c>
      <c r="E120" s="3"/>
      <c r="I120" s="36"/>
      <c r="J120" s="3"/>
      <c r="L120" s="9"/>
      <c r="M120" s="5"/>
      <c r="R120">
        <f t="shared" si="6"/>
        <v>24</v>
      </c>
      <c r="S120">
        <f t="shared" si="7"/>
        <v>101</v>
      </c>
      <c r="T120" t="s">
        <v>21</v>
      </c>
      <c r="U120" t="s">
        <v>161</v>
      </c>
      <c r="Y120" s="3">
        <v>0</v>
      </c>
    </row>
    <row r="121" spans="1:25" ht="15.75" x14ac:dyDescent="0.25">
      <c r="A121">
        <f t="shared" si="5"/>
        <v>105</v>
      </c>
      <c r="B121" s="45" t="s">
        <v>640</v>
      </c>
      <c r="E121" s="3"/>
      <c r="I121" s="36"/>
      <c r="J121" s="3"/>
      <c r="L121" s="8"/>
      <c r="M121" s="5"/>
      <c r="R121">
        <f t="shared" si="6"/>
        <v>24</v>
      </c>
      <c r="S121">
        <f t="shared" si="7"/>
        <v>102</v>
      </c>
      <c r="T121" t="s">
        <v>2</v>
      </c>
      <c r="U121" t="s">
        <v>215</v>
      </c>
      <c r="Y121" s="3">
        <v>0</v>
      </c>
    </row>
    <row r="122" spans="1:25" ht="15.75" x14ac:dyDescent="0.25">
      <c r="A122">
        <f t="shared" si="5"/>
        <v>106</v>
      </c>
      <c r="B122" s="45" t="s">
        <v>641</v>
      </c>
      <c r="E122" s="3"/>
      <c r="I122" s="36"/>
      <c r="J122" s="3"/>
      <c r="L122" s="4"/>
      <c r="M122" s="5"/>
      <c r="R122">
        <f t="shared" si="6"/>
        <v>24</v>
      </c>
      <c r="S122">
        <f t="shared" si="7"/>
        <v>103</v>
      </c>
      <c r="T122" t="s">
        <v>32</v>
      </c>
      <c r="U122" t="s">
        <v>231</v>
      </c>
      <c r="Y122" s="3">
        <v>0</v>
      </c>
    </row>
    <row r="123" spans="1:25" ht="15.75" x14ac:dyDescent="0.25">
      <c r="A123">
        <f t="shared" si="5"/>
        <v>107</v>
      </c>
      <c r="B123" s="45" t="s">
        <v>642</v>
      </c>
      <c r="E123" s="3"/>
      <c r="I123" s="36"/>
      <c r="J123" s="3"/>
      <c r="L123" s="4"/>
      <c r="M123" s="10"/>
      <c r="R123">
        <f t="shared" si="6"/>
        <v>24</v>
      </c>
      <c r="S123">
        <f t="shared" si="7"/>
        <v>104</v>
      </c>
      <c r="T123" t="s">
        <v>64</v>
      </c>
      <c r="U123" t="s">
        <v>65</v>
      </c>
      <c r="Y123" s="3">
        <v>0</v>
      </c>
    </row>
    <row r="124" spans="1:25" x14ac:dyDescent="0.25">
      <c r="A124">
        <f t="shared" si="5"/>
        <v>108</v>
      </c>
      <c r="B124" s="45" t="s">
        <v>643</v>
      </c>
      <c r="E124" s="3"/>
      <c r="J124" s="3"/>
      <c r="K124" s="4"/>
      <c r="L124" s="4"/>
      <c r="R124">
        <f t="shared" si="6"/>
        <v>24</v>
      </c>
      <c r="S124">
        <f t="shared" si="7"/>
        <v>105</v>
      </c>
      <c r="T124" t="s">
        <v>57</v>
      </c>
      <c r="U124" t="s">
        <v>58</v>
      </c>
      <c r="W124" s="3" t="s">
        <v>15</v>
      </c>
      <c r="Y124" s="3">
        <v>0</v>
      </c>
    </row>
    <row r="125" spans="1:25" ht="15.75" x14ac:dyDescent="0.25">
      <c r="A125">
        <f t="shared" si="5"/>
        <v>109</v>
      </c>
      <c r="B125" s="46" t="s">
        <v>644</v>
      </c>
      <c r="E125" s="3"/>
      <c r="H125" s="39"/>
      <c r="I125" s="36"/>
      <c r="J125" s="3"/>
      <c r="L125" s="9"/>
      <c r="M125" s="5"/>
      <c r="R125">
        <f t="shared" si="6"/>
        <v>24</v>
      </c>
      <c r="S125">
        <f t="shared" si="7"/>
        <v>106</v>
      </c>
      <c r="T125" t="s">
        <v>140</v>
      </c>
      <c r="U125" t="s">
        <v>141</v>
      </c>
      <c r="Y125" s="3">
        <v>0</v>
      </c>
    </row>
    <row r="126" spans="1:25" ht="15.75" x14ac:dyDescent="0.25">
      <c r="A126">
        <f t="shared" si="5"/>
        <v>110</v>
      </c>
      <c r="B126" s="46" t="s">
        <v>645</v>
      </c>
      <c r="E126" s="3"/>
      <c r="I126" s="36"/>
      <c r="J126" s="3"/>
      <c r="L126" s="5"/>
      <c r="R126">
        <f t="shared" si="6"/>
        <v>24</v>
      </c>
      <c r="S126">
        <f t="shared" si="7"/>
        <v>107</v>
      </c>
      <c r="T126" t="s">
        <v>134</v>
      </c>
      <c r="U126" t="s">
        <v>47</v>
      </c>
      <c r="Y126" s="3">
        <v>0</v>
      </c>
    </row>
    <row r="127" spans="1:25" ht="15.75" x14ac:dyDescent="0.25">
      <c r="A127">
        <f t="shared" si="5"/>
        <v>111</v>
      </c>
      <c r="B127" s="46" t="s">
        <v>646</v>
      </c>
      <c r="E127" s="3"/>
      <c r="I127" s="36"/>
      <c r="J127" s="3"/>
      <c r="L127" s="4"/>
      <c r="R127">
        <f t="shared" si="6"/>
        <v>24</v>
      </c>
      <c r="S127">
        <f t="shared" si="7"/>
        <v>108</v>
      </c>
      <c r="T127" t="s">
        <v>32</v>
      </c>
      <c r="U127" t="s">
        <v>47</v>
      </c>
      <c r="Y127" s="3">
        <v>0</v>
      </c>
    </row>
    <row r="128" spans="1:25" ht="15.75" x14ac:dyDescent="0.25">
      <c r="A128">
        <f t="shared" si="5"/>
        <v>112</v>
      </c>
      <c r="B128" s="46" t="s">
        <v>647</v>
      </c>
      <c r="E128" s="3"/>
      <c r="I128" s="36"/>
      <c r="J128" s="3"/>
      <c r="R128">
        <f t="shared" si="6"/>
        <v>24</v>
      </c>
      <c r="S128">
        <f t="shared" si="7"/>
        <v>109</v>
      </c>
      <c r="T128" t="s">
        <v>46</v>
      </c>
      <c r="U128" t="s">
        <v>47</v>
      </c>
      <c r="Y128" s="3">
        <v>0</v>
      </c>
    </row>
    <row r="129" spans="1:25" ht="15.75" x14ac:dyDescent="0.25">
      <c r="A129">
        <f t="shared" si="5"/>
        <v>113</v>
      </c>
      <c r="B129" s="46" t="s">
        <v>648</v>
      </c>
      <c r="E129" s="3"/>
      <c r="I129" s="36"/>
      <c r="J129" s="3"/>
      <c r="M129" s="5"/>
      <c r="R129">
        <f t="shared" si="6"/>
        <v>24</v>
      </c>
      <c r="S129">
        <f t="shared" si="7"/>
        <v>110</v>
      </c>
      <c r="T129" t="s">
        <v>211</v>
      </c>
      <c r="U129" t="s">
        <v>212</v>
      </c>
      <c r="W129" s="3" t="s">
        <v>249</v>
      </c>
      <c r="Y129" s="3">
        <v>0</v>
      </c>
    </row>
    <row r="130" spans="1:25" ht="15.75" x14ac:dyDescent="0.25">
      <c r="A130">
        <f t="shared" si="5"/>
        <v>114</v>
      </c>
      <c r="B130" s="45" t="s">
        <v>649</v>
      </c>
      <c r="E130" s="3"/>
      <c r="I130" s="36"/>
      <c r="J130" s="3"/>
      <c r="M130" s="7"/>
      <c r="R130">
        <f t="shared" si="6"/>
        <v>24</v>
      </c>
      <c r="S130">
        <f t="shared" si="7"/>
        <v>111</v>
      </c>
      <c r="T130" t="s">
        <v>81</v>
      </c>
      <c r="U130" t="s">
        <v>82</v>
      </c>
      <c r="Y130" s="3">
        <v>0</v>
      </c>
    </row>
    <row r="131" spans="1:25" ht="15.75" x14ac:dyDescent="0.25">
      <c r="A131">
        <f t="shared" si="5"/>
        <v>115</v>
      </c>
      <c r="B131" s="45" t="s">
        <v>650</v>
      </c>
      <c r="E131" s="3"/>
      <c r="I131" s="36"/>
      <c r="J131" s="3"/>
      <c r="L131" s="8"/>
      <c r="M131" s="5"/>
      <c r="R131">
        <f t="shared" si="6"/>
        <v>24</v>
      </c>
      <c r="S131">
        <f t="shared" si="7"/>
        <v>112</v>
      </c>
      <c r="T131" t="s">
        <v>21</v>
      </c>
      <c r="U131" t="s">
        <v>84</v>
      </c>
      <c r="Y131" s="3">
        <v>0</v>
      </c>
    </row>
    <row r="132" spans="1:25" ht="15.75" x14ac:dyDescent="0.25">
      <c r="A132">
        <f t="shared" si="5"/>
        <v>116</v>
      </c>
      <c r="B132" s="45" t="s">
        <v>651</v>
      </c>
      <c r="E132" s="3"/>
      <c r="I132" s="36"/>
      <c r="J132" s="3"/>
      <c r="L132" s="1"/>
      <c r="M132" s="5"/>
      <c r="R132">
        <f t="shared" si="6"/>
        <v>25</v>
      </c>
      <c r="S132">
        <f t="shared" si="7"/>
        <v>113</v>
      </c>
      <c r="T132" t="s">
        <v>21</v>
      </c>
      <c r="U132" t="s">
        <v>123</v>
      </c>
      <c r="W132" s="3" t="s">
        <v>2182</v>
      </c>
      <c r="Y132" s="3">
        <v>1</v>
      </c>
    </row>
    <row r="133" spans="1:25" ht="15.75" x14ac:dyDescent="0.25">
      <c r="A133">
        <f t="shared" si="5"/>
        <v>117</v>
      </c>
      <c r="B133" s="45" t="s">
        <v>652</v>
      </c>
      <c r="E133" s="3"/>
      <c r="I133" s="36"/>
      <c r="J133" s="3"/>
      <c r="L133" s="4"/>
      <c r="R133">
        <f t="shared" si="6"/>
        <v>25</v>
      </c>
      <c r="S133">
        <f t="shared" si="7"/>
        <v>114</v>
      </c>
      <c r="T133" t="s">
        <v>102</v>
      </c>
      <c r="U133" t="s">
        <v>123</v>
      </c>
      <c r="Y133" s="3">
        <v>0</v>
      </c>
    </row>
    <row r="134" spans="1:25" ht="15.75" x14ac:dyDescent="0.25">
      <c r="A134">
        <f t="shared" si="5"/>
        <v>118</v>
      </c>
      <c r="B134" s="45" t="s">
        <v>653</v>
      </c>
      <c r="E134" s="3"/>
      <c r="I134" s="36"/>
      <c r="J134" s="3"/>
      <c r="L134" s="4"/>
      <c r="M134" s="5"/>
      <c r="R134">
        <f t="shared" si="6"/>
        <v>25</v>
      </c>
      <c r="S134">
        <f t="shared" si="7"/>
        <v>115</v>
      </c>
      <c r="T134" t="s">
        <v>90</v>
      </c>
      <c r="U134" t="s">
        <v>91</v>
      </c>
      <c r="Y134" s="3">
        <v>0</v>
      </c>
    </row>
    <row r="135" spans="1:25" ht="15.75" x14ac:dyDescent="0.25">
      <c r="A135">
        <f t="shared" si="5"/>
        <v>119</v>
      </c>
      <c r="B135" s="45" t="s">
        <v>654</v>
      </c>
      <c r="E135" s="3"/>
      <c r="I135" s="36"/>
      <c r="J135" s="3"/>
      <c r="R135">
        <f t="shared" si="6"/>
        <v>25</v>
      </c>
      <c r="S135">
        <f t="shared" si="7"/>
        <v>116</v>
      </c>
      <c r="T135" t="s">
        <v>30</v>
      </c>
      <c r="U135" t="s">
        <v>31</v>
      </c>
      <c r="Y135" s="3">
        <v>0</v>
      </c>
    </row>
    <row r="136" spans="1:25" ht="15.75" x14ac:dyDescent="0.25">
      <c r="A136">
        <f t="shared" si="5"/>
        <v>120</v>
      </c>
      <c r="B136" s="45" t="s">
        <v>655</v>
      </c>
      <c r="E136" s="3"/>
      <c r="G136">
        <f ca="1">G136</f>
        <v>0</v>
      </c>
      <c r="H136" s="33"/>
      <c r="I136" s="36"/>
      <c r="J136" s="3"/>
      <c r="L136" s="4"/>
      <c r="M136" s="10"/>
      <c r="R136">
        <f t="shared" si="6"/>
        <v>25</v>
      </c>
      <c r="S136">
        <f t="shared" si="7"/>
        <v>117</v>
      </c>
      <c r="T136" t="s">
        <v>79</v>
      </c>
      <c r="U136" t="s">
        <v>80</v>
      </c>
      <c r="W136" s="3" t="s">
        <v>250</v>
      </c>
      <c r="Y136" s="3">
        <v>0</v>
      </c>
    </row>
    <row r="137" spans="1:25" ht="15.75" x14ac:dyDescent="0.25">
      <c r="A137">
        <f t="shared" si="5"/>
        <v>121</v>
      </c>
      <c r="B137" s="46" t="s">
        <v>656</v>
      </c>
      <c r="E137" s="3"/>
      <c r="I137" s="36"/>
      <c r="J137" s="3"/>
      <c r="R137">
        <f t="shared" si="6"/>
        <v>25</v>
      </c>
      <c r="S137">
        <f t="shared" si="7"/>
        <v>118</v>
      </c>
      <c r="T137" t="s">
        <v>10</v>
      </c>
      <c r="U137" t="s">
        <v>149</v>
      </c>
      <c r="W137" s="3" t="s">
        <v>250</v>
      </c>
      <c r="Y137" s="3">
        <v>0</v>
      </c>
    </row>
    <row r="138" spans="1:25" ht="15.75" x14ac:dyDescent="0.25">
      <c r="A138">
        <f t="shared" si="5"/>
        <v>122</v>
      </c>
      <c r="B138" s="45" t="s">
        <v>657</v>
      </c>
      <c r="E138" s="3"/>
      <c r="I138" s="36"/>
      <c r="J138" s="3"/>
      <c r="L138" s="12"/>
      <c r="M138" s="5"/>
      <c r="R138">
        <f t="shared" si="6"/>
        <v>25</v>
      </c>
      <c r="S138">
        <f t="shared" si="7"/>
        <v>119</v>
      </c>
      <c r="T138" t="s">
        <v>38</v>
      </c>
      <c r="U138" t="s">
        <v>186</v>
      </c>
      <c r="Y138" s="3">
        <v>0</v>
      </c>
    </row>
    <row r="139" spans="1:25" ht="15.75" x14ac:dyDescent="0.25">
      <c r="A139">
        <f t="shared" si="5"/>
        <v>123</v>
      </c>
      <c r="B139" s="45" t="s">
        <v>658</v>
      </c>
      <c r="E139" s="3">
        <v>1</v>
      </c>
      <c r="I139" s="36"/>
      <c r="J139" s="3">
        <v>1</v>
      </c>
      <c r="M139" s="10"/>
      <c r="R139">
        <f t="shared" si="6"/>
        <v>25</v>
      </c>
      <c r="S139">
        <f t="shared" si="7"/>
        <v>120</v>
      </c>
      <c r="T139" t="s">
        <v>176</v>
      </c>
      <c r="U139" t="s">
        <v>177</v>
      </c>
      <c r="W139" s="3" t="s">
        <v>134</v>
      </c>
      <c r="Y139" s="3">
        <v>0</v>
      </c>
    </row>
    <row r="140" spans="1:25" ht="15.75" x14ac:dyDescent="0.25">
      <c r="A140">
        <f t="shared" si="5"/>
        <v>124</v>
      </c>
      <c r="B140" s="45" t="s">
        <v>659</v>
      </c>
      <c r="E140" s="3"/>
      <c r="I140" s="36"/>
      <c r="J140" s="3"/>
      <c r="L140" s="4"/>
      <c r="M140" s="5"/>
      <c r="R140">
        <f t="shared" si="6"/>
        <v>25</v>
      </c>
      <c r="S140">
        <f t="shared" si="7"/>
        <v>121</v>
      </c>
      <c r="T140" t="s">
        <v>21</v>
      </c>
      <c r="U140" t="s">
        <v>56</v>
      </c>
      <c r="W140" s="3" t="s">
        <v>251</v>
      </c>
      <c r="Y140" s="3">
        <v>0</v>
      </c>
    </row>
    <row r="141" spans="1:25" ht="15.75" x14ac:dyDescent="0.25">
      <c r="A141">
        <f t="shared" si="5"/>
        <v>125</v>
      </c>
      <c r="B141" s="46" t="s">
        <v>660</v>
      </c>
      <c r="E141" s="3"/>
      <c r="H141" s="33"/>
      <c r="I141" s="36"/>
      <c r="J141" s="3"/>
      <c r="L141" s="9"/>
      <c r="R141">
        <f t="shared" si="6"/>
        <v>25</v>
      </c>
      <c r="S141">
        <f t="shared" si="7"/>
        <v>122</v>
      </c>
      <c r="T141" t="s">
        <v>95</v>
      </c>
      <c r="U141" t="s">
        <v>217</v>
      </c>
      <c r="Y141" s="3">
        <v>0</v>
      </c>
    </row>
    <row r="142" spans="1:25" ht="15.75" x14ac:dyDescent="0.25">
      <c r="A142">
        <f t="shared" si="5"/>
        <v>126</v>
      </c>
      <c r="B142" s="45" t="s">
        <v>661</v>
      </c>
      <c r="E142" s="3"/>
      <c r="I142" s="36"/>
      <c r="J142" s="3"/>
      <c r="L142" s="4"/>
      <c r="M142" s="10"/>
      <c r="R142">
        <f t="shared" si="6"/>
        <v>25</v>
      </c>
      <c r="S142">
        <f t="shared" si="7"/>
        <v>123</v>
      </c>
      <c r="T142" t="s">
        <v>73</v>
      </c>
      <c r="U142" t="s">
        <v>144</v>
      </c>
      <c r="Y142" s="3">
        <v>0</v>
      </c>
    </row>
    <row r="143" spans="1:25" ht="15.75" x14ac:dyDescent="0.25">
      <c r="A143">
        <f t="shared" si="5"/>
        <v>127</v>
      </c>
      <c r="B143" s="46" t="s">
        <v>662</v>
      </c>
      <c r="E143" s="3"/>
      <c r="I143" s="36"/>
      <c r="J143" s="3"/>
      <c r="M143" s="10"/>
      <c r="R143">
        <f t="shared" si="6"/>
        <v>25</v>
      </c>
      <c r="S143">
        <f t="shared" si="7"/>
        <v>124</v>
      </c>
      <c r="T143" t="s">
        <v>21</v>
      </c>
      <c r="U143" t="s">
        <v>89</v>
      </c>
      <c r="W143" s="3" t="s">
        <v>144</v>
      </c>
      <c r="Y143" s="3">
        <v>0</v>
      </c>
    </row>
    <row r="144" spans="1:25" ht="15.75" x14ac:dyDescent="0.25">
      <c r="A144">
        <f t="shared" si="5"/>
        <v>128</v>
      </c>
      <c r="B144" s="45" t="s">
        <v>663</v>
      </c>
      <c r="E144" s="3"/>
      <c r="I144" s="36"/>
      <c r="J144" s="3"/>
      <c r="L144" s="9"/>
      <c r="M144" s="5"/>
      <c r="R144">
        <f t="shared" si="6"/>
        <v>25</v>
      </c>
      <c r="S144">
        <f t="shared" si="7"/>
        <v>125</v>
      </c>
      <c r="T144" t="s">
        <v>10</v>
      </c>
      <c r="U144" t="s">
        <v>18</v>
      </c>
      <c r="Y144" s="3">
        <v>0</v>
      </c>
    </row>
    <row r="145" spans="1:25" ht="15.75" x14ac:dyDescent="0.25">
      <c r="A145">
        <f t="shared" si="5"/>
        <v>129</v>
      </c>
      <c r="B145" s="46" t="s">
        <v>664</v>
      </c>
      <c r="E145" s="3"/>
      <c r="I145" s="36"/>
      <c r="J145" s="3"/>
      <c r="L145" s="12"/>
      <c r="M145" s="5"/>
      <c r="R145">
        <f t="shared" si="6"/>
        <v>25</v>
      </c>
      <c r="S145">
        <f t="shared" si="7"/>
        <v>126</v>
      </c>
      <c r="T145" t="s">
        <v>10</v>
      </c>
      <c r="U145" t="s">
        <v>18</v>
      </c>
      <c r="Y145" s="3">
        <v>0</v>
      </c>
    </row>
    <row r="146" spans="1:25" ht="15.75" x14ac:dyDescent="0.25">
      <c r="A146">
        <f t="shared" si="5"/>
        <v>130</v>
      </c>
      <c r="B146" s="46" t="s">
        <v>665</v>
      </c>
      <c r="E146" s="3"/>
      <c r="H146" s="33"/>
      <c r="I146" s="36"/>
      <c r="J146" s="3"/>
      <c r="L146" s="4"/>
      <c r="R146">
        <f t="shared" si="6"/>
        <v>25</v>
      </c>
      <c r="S146">
        <f t="shared" si="7"/>
        <v>127</v>
      </c>
      <c r="T146" t="s">
        <v>104</v>
      </c>
      <c r="U146" t="s">
        <v>138</v>
      </c>
      <c r="Y146" s="3">
        <v>0</v>
      </c>
    </row>
    <row r="147" spans="1:25" ht="15.75" x14ac:dyDescent="0.25">
      <c r="A147">
        <f t="shared" ref="A147:A210" si="8">A146+1</f>
        <v>131</v>
      </c>
      <c r="B147" s="46" t="s">
        <v>666</v>
      </c>
      <c r="E147" s="3"/>
      <c r="I147" s="36"/>
      <c r="J147" s="3"/>
      <c r="L147" s="4"/>
      <c r="M147" s="10"/>
      <c r="R147">
        <f t="shared" si="6"/>
        <v>26</v>
      </c>
      <c r="S147">
        <f t="shared" si="7"/>
        <v>128</v>
      </c>
      <c r="T147" t="s">
        <v>38</v>
      </c>
      <c r="U147" t="s">
        <v>138</v>
      </c>
      <c r="Y147" s="3">
        <v>1</v>
      </c>
    </row>
    <row r="148" spans="1:25" ht="15.75" x14ac:dyDescent="0.25">
      <c r="A148">
        <f t="shared" si="8"/>
        <v>132</v>
      </c>
      <c r="B148" s="45" t="s">
        <v>667</v>
      </c>
      <c r="E148" s="3"/>
      <c r="I148" s="36"/>
      <c r="J148" s="3"/>
      <c r="R148">
        <f t="shared" si="6"/>
        <v>26</v>
      </c>
      <c r="S148">
        <f t="shared" si="7"/>
        <v>129</v>
      </c>
      <c r="T148" t="s">
        <v>10</v>
      </c>
      <c r="U148" t="s">
        <v>55</v>
      </c>
      <c r="W148" s="3" t="s">
        <v>388</v>
      </c>
      <c r="Y148" s="3">
        <v>0</v>
      </c>
    </row>
    <row r="149" spans="1:25" ht="15.75" x14ac:dyDescent="0.25">
      <c r="A149">
        <f t="shared" si="8"/>
        <v>133</v>
      </c>
      <c r="B149" s="46" t="s">
        <v>668</v>
      </c>
      <c r="E149" s="3"/>
      <c r="I149" s="36"/>
      <c r="J149" s="3"/>
      <c r="L149" s="9"/>
      <c r="R149">
        <f t="shared" si="6"/>
        <v>27</v>
      </c>
      <c r="S149">
        <f t="shared" si="7"/>
        <v>130</v>
      </c>
      <c r="T149" t="s">
        <v>2</v>
      </c>
      <c r="U149" t="s">
        <v>222</v>
      </c>
      <c r="W149" s="3" t="s">
        <v>252</v>
      </c>
      <c r="Y149" s="3">
        <v>1</v>
      </c>
    </row>
    <row r="150" spans="1:25" ht="15.75" x14ac:dyDescent="0.25">
      <c r="A150">
        <f t="shared" si="8"/>
        <v>134</v>
      </c>
      <c r="B150" s="45" t="s">
        <v>669</v>
      </c>
      <c r="E150" s="3"/>
      <c r="I150" s="36"/>
      <c r="J150" s="3"/>
      <c r="M150" s="5"/>
      <c r="R150">
        <f t="shared" ref="R150:R191" si="9">R149+Y150</f>
        <v>27</v>
      </c>
      <c r="S150">
        <f t="shared" si="7"/>
        <v>131</v>
      </c>
      <c r="T150" t="s">
        <v>14</v>
      </c>
      <c r="U150" t="s">
        <v>185</v>
      </c>
      <c r="W150" s="3" t="s">
        <v>389</v>
      </c>
      <c r="Y150" s="3">
        <v>0</v>
      </c>
    </row>
    <row r="151" spans="1:25" ht="15.75" x14ac:dyDescent="0.25">
      <c r="A151">
        <f t="shared" si="8"/>
        <v>135</v>
      </c>
      <c r="B151" s="45" t="s">
        <v>670</v>
      </c>
      <c r="E151" s="3"/>
      <c r="I151" s="36"/>
      <c r="J151" s="3"/>
      <c r="M151" s="6"/>
      <c r="R151">
        <f t="shared" si="9"/>
        <v>27</v>
      </c>
      <c r="S151">
        <f t="shared" ref="S151:S191" si="10">S150+1</f>
        <v>132</v>
      </c>
      <c r="T151" t="s">
        <v>14</v>
      </c>
      <c r="U151" t="s">
        <v>9</v>
      </c>
      <c r="W151" s="3" t="s">
        <v>356</v>
      </c>
      <c r="Y151" s="3">
        <v>0</v>
      </c>
    </row>
    <row r="152" spans="1:25" ht="15.75" x14ac:dyDescent="0.25">
      <c r="A152">
        <f t="shared" si="8"/>
        <v>136</v>
      </c>
      <c r="B152" s="46" t="s">
        <v>671</v>
      </c>
      <c r="E152" s="3"/>
      <c r="I152" s="36"/>
      <c r="J152" s="3"/>
      <c r="L152" s="4"/>
      <c r="M152" s="5"/>
      <c r="R152">
        <f t="shared" si="9"/>
        <v>28</v>
      </c>
      <c r="S152">
        <f t="shared" si="10"/>
        <v>133</v>
      </c>
      <c r="T152" t="s">
        <v>10</v>
      </c>
      <c r="U152" t="s">
        <v>126</v>
      </c>
      <c r="Y152" s="3">
        <v>1</v>
      </c>
    </row>
    <row r="153" spans="1:25" ht="15.75" x14ac:dyDescent="0.25">
      <c r="A153">
        <f t="shared" si="8"/>
        <v>137</v>
      </c>
      <c r="B153" s="46" t="s">
        <v>672</v>
      </c>
      <c r="E153" s="3"/>
      <c r="I153" s="36"/>
      <c r="J153" s="3"/>
      <c r="L153" s="4"/>
      <c r="M153" s="7"/>
      <c r="R153">
        <f t="shared" si="9"/>
        <v>28</v>
      </c>
      <c r="S153">
        <f t="shared" si="10"/>
        <v>134</v>
      </c>
      <c r="T153" t="s">
        <v>81</v>
      </c>
      <c r="U153" t="s">
        <v>230</v>
      </c>
      <c r="Y153" s="3">
        <v>0</v>
      </c>
    </row>
    <row r="154" spans="1:25" ht="15.75" x14ac:dyDescent="0.25">
      <c r="A154">
        <f t="shared" si="8"/>
        <v>138</v>
      </c>
      <c r="B154" s="45" t="s">
        <v>673</v>
      </c>
      <c r="E154" s="3"/>
      <c r="I154" s="36"/>
      <c r="J154" s="3"/>
      <c r="L154" s="4"/>
      <c r="R154">
        <f t="shared" si="9"/>
        <v>28</v>
      </c>
      <c r="S154">
        <f t="shared" si="10"/>
        <v>135</v>
      </c>
      <c r="T154" t="s">
        <v>107</v>
      </c>
      <c r="U154" t="s">
        <v>108</v>
      </c>
      <c r="Y154" s="3">
        <v>0</v>
      </c>
    </row>
    <row r="155" spans="1:25" ht="15.75" x14ac:dyDescent="0.25">
      <c r="A155">
        <f t="shared" si="8"/>
        <v>139</v>
      </c>
      <c r="B155" s="46" t="s">
        <v>674</v>
      </c>
      <c r="E155" s="3"/>
      <c r="I155" s="37"/>
      <c r="J155" s="3"/>
      <c r="L155" s="1"/>
      <c r="M155" s="5"/>
      <c r="R155">
        <f t="shared" si="9"/>
        <v>28</v>
      </c>
      <c r="S155">
        <f t="shared" si="10"/>
        <v>136</v>
      </c>
      <c r="T155" t="s">
        <v>157</v>
      </c>
      <c r="U155" t="s">
        <v>158</v>
      </c>
      <c r="Y155" s="3">
        <v>0</v>
      </c>
    </row>
    <row r="156" spans="1:25" ht="15.75" x14ac:dyDescent="0.25">
      <c r="A156">
        <f t="shared" si="8"/>
        <v>140</v>
      </c>
      <c r="B156" s="45" t="s">
        <v>675</v>
      </c>
      <c r="E156" s="3"/>
      <c r="I156" s="36"/>
      <c r="J156" s="3"/>
      <c r="M156" s="10"/>
      <c r="R156">
        <f t="shared" si="9"/>
        <v>28</v>
      </c>
      <c r="S156">
        <f t="shared" si="10"/>
        <v>137</v>
      </c>
      <c r="T156" t="s">
        <v>142</v>
      </c>
      <c r="U156" t="s">
        <v>103</v>
      </c>
      <c r="Y156" s="3">
        <v>0</v>
      </c>
    </row>
    <row r="157" spans="1:25" ht="15.75" x14ac:dyDescent="0.25">
      <c r="A157">
        <f t="shared" si="8"/>
        <v>141</v>
      </c>
      <c r="B157" s="45" t="s">
        <v>676</v>
      </c>
      <c r="E157" s="3"/>
      <c r="I157" s="36"/>
      <c r="J157" s="3"/>
      <c r="L157" s="4"/>
      <c r="R157">
        <f t="shared" si="9"/>
        <v>28</v>
      </c>
      <c r="S157">
        <f t="shared" si="10"/>
        <v>138</v>
      </c>
      <c r="T157" t="s">
        <v>143</v>
      </c>
      <c r="U157" t="s">
        <v>103</v>
      </c>
      <c r="Y157" s="3">
        <v>0</v>
      </c>
    </row>
    <row r="158" spans="1:25" ht="15.75" x14ac:dyDescent="0.25">
      <c r="A158">
        <f t="shared" si="8"/>
        <v>142</v>
      </c>
      <c r="B158" s="46" t="s">
        <v>677</v>
      </c>
      <c r="E158" s="3"/>
      <c r="I158" s="36"/>
      <c r="J158" s="3"/>
      <c r="L158" s="9"/>
      <c r="M158" s="5"/>
      <c r="R158">
        <f t="shared" si="9"/>
        <v>28</v>
      </c>
      <c r="S158">
        <f t="shared" si="10"/>
        <v>139</v>
      </c>
      <c r="T158" t="s">
        <v>102</v>
      </c>
      <c r="U158" t="s">
        <v>103</v>
      </c>
      <c r="Y158" s="3">
        <v>0</v>
      </c>
    </row>
    <row r="159" spans="1:25" ht="15.75" x14ac:dyDescent="0.25">
      <c r="A159">
        <f t="shared" si="8"/>
        <v>143</v>
      </c>
      <c r="B159" s="46" t="s">
        <v>678</v>
      </c>
      <c r="E159" s="3"/>
      <c r="I159" s="36"/>
      <c r="J159" s="3"/>
      <c r="M159" s="5"/>
      <c r="R159">
        <f t="shared" si="9"/>
        <v>28</v>
      </c>
      <c r="S159">
        <f t="shared" si="10"/>
        <v>140</v>
      </c>
      <c r="T159" t="s">
        <v>10</v>
      </c>
      <c r="U159" t="s">
        <v>48</v>
      </c>
      <c r="Y159" s="3">
        <v>0</v>
      </c>
    </row>
    <row r="160" spans="1:25" ht="15.75" x14ac:dyDescent="0.25">
      <c r="A160">
        <f t="shared" si="8"/>
        <v>144</v>
      </c>
      <c r="B160" s="46" t="s">
        <v>679</v>
      </c>
      <c r="E160" s="3"/>
      <c r="I160" s="36"/>
      <c r="J160" s="3"/>
      <c r="L160" s="4"/>
      <c r="R160">
        <f t="shared" si="9"/>
        <v>29</v>
      </c>
      <c r="S160">
        <f t="shared" si="10"/>
        <v>141</v>
      </c>
      <c r="T160" t="s">
        <v>21</v>
      </c>
      <c r="U160" t="s">
        <v>75</v>
      </c>
      <c r="Y160" s="3">
        <v>1</v>
      </c>
    </row>
    <row r="161" spans="1:25" ht="15.75" x14ac:dyDescent="0.25">
      <c r="A161">
        <f t="shared" si="8"/>
        <v>145</v>
      </c>
      <c r="B161" s="45" t="s">
        <v>680</v>
      </c>
      <c r="E161" s="3"/>
      <c r="I161" s="36"/>
      <c r="J161" s="3"/>
      <c r="L161" s="4"/>
      <c r="M161" s="5"/>
      <c r="R161">
        <f t="shared" si="9"/>
        <v>29</v>
      </c>
      <c r="S161">
        <f t="shared" si="10"/>
        <v>142</v>
      </c>
      <c r="T161" t="s">
        <v>96</v>
      </c>
      <c r="U161" t="s">
        <v>97</v>
      </c>
      <c r="W161" s="3" t="s">
        <v>253</v>
      </c>
      <c r="Y161" s="3">
        <v>0</v>
      </c>
    </row>
    <row r="162" spans="1:25" ht="15.75" x14ac:dyDescent="0.25">
      <c r="A162">
        <f t="shared" si="8"/>
        <v>146</v>
      </c>
      <c r="B162" s="45" t="s">
        <v>681</v>
      </c>
      <c r="E162" s="3"/>
      <c r="I162" s="36"/>
      <c r="J162" s="3"/>
      <c r="R162">
        <f t="shared" si="9"/>
        <v>29</v>
      </c>
      <c r="S162">
        <f t="shared" si="10"/>
        <v>143</v>
      </c>
      <c r="T162" t="s">
        <v>12</v>
      </c>
      <c r="U162" t="s">
        <v>13</v>
      </c>
      <c r="Y162" s="3">
        <v>0</v>
      </c>
    </row>
    <row r="163" spans="1:25" ht="15.75" x14ac:dyDescent="0.25">
      <c r="A163">
        <f t="shared" si="8"/>
        <v>147</v>
      </c>
      <c r="B163" s="45" t="s">
        <v>682</v>
      </c>
      <c r="E163" s="3"/>
      <c r="I163" s="36"/>
      <c r="J163" s="3"/>
      <c r="L163" s="4"/>
      <c r="M163" s="5"/>
      <c r="R163">
        <f t="shared" si="9"/>
        <v>29</v>
      </c>
      <c r="S163">
        <f t="shared" si="10"/>
        <v>144</v>
      </c>
      <c r="T163" t="s">
        <v>173</v>
      </c>
      <c r="U163" t="s">
        <v>174</v>
      </c>
      <c r="Y163" s="3">
        <v>0</v>
      </c>
    </row>
    <row r="164" spans="1:25" ht="15.75" x14ac:dyDescent="0.25">
      <c r="A164">
        <f t="shared" si="8"/>
        <v>148</v>
      </c>
      <c r="B164" s="45" t="s">
        <v>683</v>
      </c>
      <c r="E164" s="3"/>
      <c r="I164" s="36"/>
      <c r="J164" s="3"/>
      <c r="R164">
        <f t="shared" si="9"/>
        <v>30</v>
      </c>
      <c r="S164">
        <f t="shared" si="10"/>
        <v>145</v>
      </c>
      <c r="T164" t="s">
        <v>124</v>
      </c>
      <c r="U164" t="s">
        <v>125</v>
      </c>
      <c r="W164" s="3" t="s">
        <v>2183</v>
      </c>
      <c r="Y164" s="3">
        <v>1</v>
      </c>
    </row>
    <row r="165" spans="1:25" ht="15.75" x14ac:dyDescent="0.25">
      <c r="A165">
        <f t="shared" si="8"/>
        <v>149</v>
      </c>
      <c r="B165" s="45" t="s">
        <v>684</v>
      </c>
      <c r="E165" s="3"/>
      <c r="I165" s="36"/>
      <c r="J165" s="3"/>
      <c r="L165" s="4"/>
      <c r="M165" s="5"/>
      <c r="R165">
        <f t="shared" si="9"/>
        <v>30</v>
      </c>
      <c r="S165">
        <f t="shared" si="10"/>
        <v>146</v>
      </c>
      <c r="T165" t="s">
        <v>195</v>
      </c>
      <c r="U165" t="s">
        <v>196</v>
      </c>
      <c r="Y165" s="3">
        <v>0</v>
      </c>
    </row>
    <row r="166" spans="1:25" ht="15.75" x14ac:dyDescent="0.25">
      <c r="A166">
        <f t="shared" si="8"/>
        <v>150</v>
      </c>
      <c r="B166" s="45" t="s">
        <v>685</v>
      </c>
      <c r="E166" s="3"/>
      <c r="I166" s="36"/>
      <c r="J166" s="3"/>
      <c r="L166" s="7"/>
      <c r="M166" s="5"/>
      <c r="R166">
        <f t="shared" si="9"/>
        <v>30</v>
      </c>
      <c r="S166">
        <f t="shared" si="10"/>
        <v>147</v>
      </c>
      <c r="T166" t="s">
        <v>5</v>
      </c>
      <c r="U166" t="s">
        <v>196</v>
      </c>
      <c r="Y166" s="3">
        <v>0</v>
      </c>
    </row>
    <row r="167" spans="1:25" ht="15.75" x14ac:dyDescent="0.25">
      <c r="A167">
        <f t="shared" si="8"/>
        <v>151</v>
      </c>
      <c r="B167" s="45" t="s">
        <v>686</v>
      </c>
      <c r="E167" s="3"/>
      <c r="I167" s="36"/>
      <c r="J167" s="3"/>
      <c r="L167" s="4"/>
      <c r="M167" s="5"/>
      <c r="R167">
        <f t="shared" si="9"/>
        <v>30</v>
      </c>
      <c r="S167">
        <f t="shared" si="10"/>
        <v>148</v>
      </c>
      <c r="T167" t="s">
        <v>189</v>
      </c>
      <c r="U167" t="s">
        <v>190</v>
      </c>
      <c r="Y167" s="3">
        <v>0</v>
      </c>
    </row>
    <row r="168" spans="1:25" ht="15.75" x14ac:dyDescent="0.25">
      <c r="A168">
        <f t="shared" si="8"/>
        <v>152</v>
      </c>
      <c r="B168" s="45" t="s">
        <v>687</v>
      </c>
      <c r="E168" s="3"/>
      <c r="I168" s="36"/>
      <c r="J168" s="3"/>
      <c r="L168" s="4"/>
      <c r="M168" s="5"/>
      <c r="R168">
        <f t="shared" si="9"/>
        <v>30</v>
      </c>
      <c r="S168">
        <f t="shared" si="10"/>
        <v>149</v>
      </c>
      <c r="T168" t="s">
        <v>90</v>
      </c>
      <c r="U168" t="s">
        <v>183</v>
      </c>
      <c r="W168" s="3" t="s">
        <v>255</v>
      </c>
      <c r="Y168" s="3">
        <v>0</v>
      </c>
    </row>
    <row r="169" spans="1:25" ht="15.75" x14ac:dyDescent="0.25">
      <c r="A169">
        <f t="shared" si="8"/>
        <v>153</v>
      </c>
      <c r="B169" s="45" t="s">
        <v>688</v>
      </c>
      <c r="E169" s="3"/>
      <c r="I169" s="36"/>
      <c r="J169" s="3"/>
      <c r="L169" s="4"/>
      <c r="M169" s="5"/>
      <c r="R169">
        <f t="shared" si="9"/>
        <v>30</v>
      </c>
      <c r="S169">
        <f t="shared" si="10"/>
        <v>150</v>
      </c>
      <c r="T169" t="s">
        <v>85</v>
      </c>
      <c r="U169" t="s">
        <v>86</v>
      </c>
      <c r="Y169" s="3">
        <v>0</v>
      </c>
    </row>
    <row r="170" spans="1:25" ht="15.75" x14ac:dyDescent="0.25">
      <c r="A170">
        <f t="shared" si="8"/>
        <v>154</v>
      </c>
      <c r="B170" s="45" t="s">
        <v>689</v>
      </c>
      <c r="E170" s="3"/>
      <c r="I170" s="36"/>
      <c r="J170" s="3"/>
      <c r="L170" s="4"/>
      <c r="M170" s="10"/>
      <c r="R170">
        <f t="shared" si="9"/>
        <v>30</v>
      </c>
      <c r="S170">
        <f t="shared" si="10"/>
        <v>151</v>
      </c>
      <c r="T170" t="s">
        <v>79</v>
      </c>
      <c r="U170" t="s">
        <v>151</v>
      </c>
      <c r="Y170" s="3">
        <v>0</v>
      </c>
    </row>
    <row r="171" spans="1:25" ht="15.75" x14ac:dyDescent="0.25">
      <c r="A171">
        <f t="shared" si="8"/>
        <v>155</v>
      </c>
      <c r="B171" s="45" t="s">
        <v>690</v>
      </c>
      <c r="E171" s="3"/>
      <c r="I171" s="36"/>
      <c r="J171" s="3"/>
      <c r="L171" s="4"/>
      <c r="M171" s="10"/>
      <c r="R171">
        <f t="shared" si="9"/>
        <v>30</v>
      </c>
      <c r="S171">
        <f t="shared" si="10"/>
        <v>152</v>
      </c>
      <c r="T171" t="s">
        <v>77</v>
      </c>
      <c r="U171" t="s">
        <v>78</v>
      </c>
      <c r="W171" s="3" t="s">
        <v>254</v>
      </c>
      <c r="Y171" s="3">
        <v>0</v>
      </c>
    </row>
    <row r="172" spans="1:25" ht="15.75" x14ac:dyDescent="0.25">
      <c r="A172">
        <f t="shared" si="8"/>
        <v>156</v>
      </c>
      <c r="B172" s="46" t="s">
        <v>691</v>
      </c>
      <c r="E172" s="3"/>
      <c r="I172" s="36"/>
      <c r="J172" s="3"/>
      <c r="L172" s="9"/>
      <c r="M172" s="10"/>
      <c r="R172">
        <f t="shared" si="9"/>
        <v>30</v>
      </c>
      <c r="S172">
        <f t="shared" si="10"/>
        <v>153</v>
      </c>
      <c r="T172" t="s">
        <v>10</v>
      </c>
      <c r="U172" t="s">
        <v>162</v>
      </c>
      <c r="Y172" s="3">
        <v>0</v>
      </c>
    </row>
    <row r="173" spans="1:25" ht="15.75" x14ac:dyDescent="0.25">
      <c r="A173">
        <f t="shared" si="8"/>
        <v>157</v>
      </c>
      <c r="B173" s="46" t="s">
        <v>692</v>
      </c>
      <c r="E173" s="3"/>
      <c r="I173" s="36"/>
      <c r="J173" s="3"/>
      <c r="L173" s="9"/>
      <c r="R173">
        <f t="shared" si="9"/>
        <v>30</v>
      </c>
      <c r="S173">
        <f t="shared" si="10"/>
        <v>154</v>
      </c>
      <c r="T173" t="s">
        <v>21</v>
      </c>
      <c r="U173" t="s">
        <v>22</v>
      </c>
      <c r="Y173" s="3">
        <v>0</v>
      </c>
    </row>
    <row r="174" spans="1:25" ht="15.75" x14ac:dyDescent="0.25">
      <c r="A174">
        <f t="shared" si="8"/>
        <v>158</v>
      </c>
      <c r="B174" s="45" t="s">
        <v>693</v>
      </c>
      <c r="E174" s="3"/>
      <c r="I174" s="36"/>
      <c r="J174" s="3"/>
      <c r="L174" s="9"/>
      <c r="M174" s="5"/>
      <c r="R174">
        <f t="shared" si="9"/>
        <v>30</v>
      </c>
      <c r="S174">
        <f t="shared" si="10"/>
        <v>155</v>
      </c>
      <c r="T174" t="s">
        <v>206</v>
      </c>
      <c r="U174" t="s">
        <v>205</v>
      </c>
      <c r="Y174" s="3">
        <v>0</v>
      </c>
    </row>
    <row r="175" spans="1:25" ht="15.75" x14ac:dyDescent="0.25">
      <c r="A175">
        <f t="shared" si="8"/>
        <v>159</v>
      </c>
      <c r="B175" s="45" t="s">
        <v>694</v>
      </c>
      <c r="E175" s="3"/>
      <c r="I175" s="36"/>
      <c r="J175" s="3"/>
      <c r="M175" s="5"/>
      <c r="R175">
        <f t="shared" si="9"/>
        <v>31</v>
      </c>
      <c r="S175">
        <f t="shared" si="10"/>
        <v>156</v>
      </c>
      <c r="T175" t="s">
        <v>32</v>
      </c>
      <c r="U175" t="s">
        <v>159</v>
      </c>
      <c r="W175" s="3" t="s">
        <v>2184</v>
      </c>
      <c r="Y175" s="3">
        <v>1</v>
      </c>
    </row>
    <row r="176" spans="1:25" ht="15.75" x14ac:dyDescent="0.25">
      <c r="A176">
        <f t="shared" si="8"/>
        <v>160</v>
      </c>
      <c r="B176" s="45" t="s">
        <v>695</v>
      </c>
      <c r="E176" s="3"/>
      <c r="I176" s="36"/>
      <c r="J176" s="3"/>
      <c r="L176" s="4"/>
      <c r="M176" s="5"/>
      <c r="R176">
        <f t="shared" si="9"/>
        <v>31</v>
      </c>
      <c r="S176">
        <f t="shared" si="10"/>
        <v>157</v>
      </c>
      <c r="T176" t="s">
        <v>38</v>
      </c>
      <c r="U176" t="s">
        <v>155</v>
      </c>
      <c r="Y176" s="3">
        <v>0</v>
      </c>
    </row>
    <row r="177" spans="1:25" ht="15.75" x14ac:dyDescent="0.25">
      <c r="A177">
        <f t="shared" si="8"/>
        <v>161</v>
      </c>
      <c r="B177" s="45" t="s">
        <v>696</v>
      </c>
      <c r="E177" s="3"/>
      <c r="I177" s="36"/>
      <c r="J177" s="3"/>
      <c r="L177" s="4"/>
      <c r="R177">
        <f t="shared" si="9"/>
        <v>31</v>
      </c>
      <c r="S177">
        <f t="shared" si="10"/>
        <v>158</v>
      </c>
      <c r="T177" t="s">
        <v>119</v>
      </c>
      <c r="U177" t="s">
        <v>120</v>
      </c>
      <c r="Y177" s="3">
        <v>0</v>
      </c>
    </row>
    <row r="178" spans="1:25" ht="15.75" x14ac:dyDescent="0.25">
      <c r="A178">
        <f t="shared" si="8"/>
        <v>162</v>
      </c>
      <c r="B178" s="46" t="s">
        <v>697</v>
      </c>
      <c r="E178" s="3"/>
      <c r="I178" s="36"/>
      <c r="J178" s="3"/>
      <c r="L178" s="4"/>
      <c r="R178">
        <f t="shared" si="9"/>
        <v>32</v>
      </c>
      <c r="S178">
        <f>S177+1</f>
        <v>159</v>
      </c>
      <c r="T178" t="s">
        <v>2</v>
      </c>
      <c r="U178" t="s">
        <v>202</v>
      </c>
      <c r="W178" s="3" t="s">
        <v>2185</v>
      </c>
      <c r="Y178" s="3">
        <v>1</v>
      </c>
    </row>
    <row r="179" spans="1:25" ht="15.75" x14ac:dyDescent="0.25">
      <c r="A179">
        <f t="shared" si="8"/>
        <v>163</v>
      </c>
      <c r="B179" s="46" t="s">
        <v>698</v>
      </c>
      <c r="E179" s="3"/>
      <c r="F179">
        <f ca="1">F179</f>
        <v>0</v>
      </c>
      <c r="H179" s="33"/>
      <c r="I179" s="36"/>
      <c r="J179" s="3"/>
      <c r="M179" s="5"/>
      <c r="R179">
        <f t="shared" si="9"/>
        <v>32</v>
      </c>
      <c r="S179">
        <f t="shared" si="10"/>
        <v>160</v>
      </c>
      <c r="T179" t="s">
        <v>15</v>
      </c>
      <c r="U179" t="s">
        <v>16</v>
      </c>
      <c r="Y179" s="3">
        <v>0</v>
      </c>
    </row>
    <row r="180" spans="1:25" ht="15.75" x14ac:dyDescent="0.25">
      <c r="A180">
        <f t="shared" si="8"/>
        <v>164</v>
      </c>
      <c r="B180" s="46" t="s">
        <v>699</v>
      </c>
      <c r="E180" s="3"/>
      <c r="I180" s="36"/>
      <c r="J180" s="3"/>
      <c r="M180" s="5"/>
      <c r="R180">
        <f t="shared" si="9"/>
        <v>33</v>
      </c>
      <c r="S180">
        <f>S179+1</f>
        <v>161</v>
      </c>
      <c r="T180" t="s">
        <v>17</v>
      </c>
      <c r="U180" t="s">
        <v>16</v>
      </c>
      <c r="Y180" s="3">
        <v>1</v>
      </c>
    </row>
    <row r="181" spans="1:25" ht="15.75" x14ac:dyDescent="0.25">
      <c r="A181">
        <f t="shared" si="8"/>
        <v>165</v>
      </c>
      <c r="B181" s="45" t="s">
        <v>700</v>
      </c>
      <c r="E181" s="3"/>
      <c r="I181" s="36"/>
      <c r="J181" s="3"/>
      <c r="L181" s="4"/>
      <c r="M181" s="5"/>
      <c r="R181">
        <f t="shared" si="9"/>
        <v>33</v>
      </c>
      <c r="S181">
        <f t="shared" si="10"/>
        <v>162</v>
      </c>
      <c r="T181" t="s">
        <v>10</v>
      </c>
      <c r="U181" t="s">
        <v>11</v>
      </c>
      <c r="W181" s="3" t="s">
        <v>256</v>
      </c>
      <c r="Y181" s="3">
        <v>0</v>
      </c>
    </row>
    <row r="182" spans="1:25" ht="15.75" x14ac:dyDescent="0.25">
      <c r="A182">
        <f t="shared" si="8"/>
        <v>166</v>
      </c>
      <c r="B182" s="45" t="s">
        <v>701</v>
      </c>
      <c r="E182" s="3"/>
      <c r="I182" s="36"/>
      <c r="J182" s="3"/>
      <c r="L182" s="8"/>
      <c r="M182" s="5"/>
      <c r="R182">
        <f t="shared" si="9"/>
        <v>33</v>
      </c>
      <c r="S182">
        <f t="shared" si="10"/>
        <v>163</v>
      </c>
      <c r="T182" t="s">
        <v>119</v>
      </c>
      <c r="U182" t="s">
        <v>100</v>
      </c>
      <c r="Y182" s="3">
        <v>0</v>
      </c>
    </row>
    <row r="183" spans="1:25" x14ac:dyDescent="0.25">
      <c r="A183">
        <f t="shared" si="8"/>
        <v>167</v>
      </c>
      <c r="B183" s="46" t="s">
        <v>702</v>
      </c>
      <c r="E183" s="3"/>
      <c r="J183" s="3"/>
      <c r="L183" s="4"/>
      <c r="R183">
        <f t="shared" si="9"/>
        <v>34</v>
      </c>
      <c r="S183">
        <f t="shared" si="10"/>
        <v>164</v>
      </c>
      <c r="T183" t="s">
        <v>42</v>
      </c>
      <c r="U183" t="s">
        <v>100</v>
      </c>
      <c r="Y183" s="3">
        <v>1</v>
      </c>
    </row>
    <row r="184" spans="1:25" x14ac:dyDescent="0.25">
      <c r="A184">
        <f t="shared" si="8"/>
        <v>168</v>
      </c>
      <c r="B184" s="45" t="s">
        <v>703</v>
      </c>
      <c r="E184" s="3"/>
      <c r="J184" s="3"/>
      <c r="L184" s="4"/>
      <c r="R184">
        <f t="shared" si="9"/>
        <v>34</v>
      </c>
      <c r="S184">
        <f t="shared" si="10"/>
        <v>165</v>
      </c>
      <c r="T184" t="s">
        <v>2</v>
      </c>
      <c r="U184" t="s">
        <v>100</v>
      </c>
      <c r="Y184" s="3">
        <v>0</v>
      </c>
    </row>
    <row r="185" spans="1:25" x14ac:dyDescent="0.25">
      <c r="A185">
        <f t="shared" si="8"/>
        <v>169</v>
      </c>
      <c r="B185" s="45" t="s">
        <v>704</v>
      </c>
      <c r="E185" s="3"/>
      <c r="J185" s="3"/>
      <c r="R185">
        <f t="shared" si="9"/>
        <v>34</v>
      </c>
      <c r="S185">
        <f t="shared" si="10"/>
        <v>166</v>
      </c>
      <c r="T185" t="s">
        <v>79</v>
      </c>
      <c r="U185" t="s">
        <v>100</v>
      </c>
      <c r="W185" s="3" t="s">
        <v>237</v>
      </c>
      <c r="Y185" s="3">
        <v>0</v>
      </c>
    </row>
    <row r="186" spans="1:25" x14ac:dyDescent="0.25">
      <c r="A186">
        <f t="shared" si="8"/>
        <v>170</v>
      </c>
      <c r="B186" s="45" t="s">
        <v>705</v>
      </c>
      <c r="E186" s="3"/>
      <c r="J186" s="3"/>
      <c r="R186">
        <f t="shared" si="9"/>
        <v>34</v>
      </c>
      <c r="S186">
        <f t="shared" si="10"/>
        <v>167</v>
      </c>
      <c r="T186" t="s">
        <v>218</v>
      </c>
      <c r="U186" t="s">
        <v>219</v>
      </c>
      <c r="W186" s="3" t="s">
        <v>241</v>
      </c>
      <c r="Y186" s="3">
        <v>0</v>
      </c>
    </row>
    <row r="187" spans="1:25" x14ac:dyDescent="0.25">
      <c r="A187">
        <f t="shared" si="8"/>
        <v>171</v>
      </c>
      <c r="B187" s="45" t="s">
        <v>706</v>
      </c>
      <c r="E187" s="3"/>
      <c r="J187" s="3"/>
      <c r="R187">
        <f t="shared" si="9"/>
        <v>34</v>
      </c>
      <c r="S187">
        <f t="shared" si="10"/>
        <v>168</v>
      </c>
      <c r="T187" t="s">
        <v>69</v>
      </c>
      <c r="U187" t="s">
        <v>70</v>
      </c>
      <c r="Y187" s="3">
        <v>0</v>
      </c>
    </row>
    <row r="188" spans="1:25" x14ac:dyDescent="0.25">
      <c r="A188">
        <f t="shared" si="8"/>
        <v>172</v>
      </c>
      <c r="B188" s="46" t="s">
        <v>707</v>
      </c>
      <c r="E188" s="3"/>
      <c r="J188" s="3"/>
      <c r="R188">
        <f t="shared" si="9"/>
        <v>35</v>
      </c>
      <c r="S188">
        <f t="shared" si="10"/>
        <v>169</v>
      </c>
      <c r="T188" t="s">
        <v>145</v>
      </c>
      <c r="U188" t="s">
        <v>146</v>
      </c>
      <c r="Y188" s="3">
        <v>1</v>
      </c>
    </row>
    <row r="189" spans="1:25" x14ac:dyDescent="0.25">
      <c r="A189">
        <f t="shared" si="8"/>
        <v>173</v>
      </c>
      <c r="B189" s="45" t="s">
        <v>2276</v>
      </c>
      <c r="E189" s="3"/>
      <c r="J189" s="3"/>
      <c r="R189">
        <f t="shared" si="9"/>
        <v>35</v>
      </c>
      <c r="S189">
        <f t="shared" si="10"/>
        <v>170</v>
      </c>
      <c r="T189" t="s">
        <v>90</v>
      </c>
      <c r="U189" t="s">
        <v>156</v>
      </c>
      <c r="W189" s="3" t="s">
        <v>257</v>
      </c>
      <c r="Y189" s="3">
        <v>0</v>
      </c>
    </row>
    <row r="190" spans="1:25" x14ac:dyDescent="0.25">
      <c r="A190">
        <f t="shared" si="8"/>
        <v>174</v>
      </c>
      <c r="B190" s="46" t="s">
        <v>708</v>
      </c>
      <c r="E190" s="3"/>
      <c r="J190" s="3"/>
      <c r="R190">
        <f t="shared" si="9"/>
        <v>35</v>
      </c>
      <c r="S190">
        <f t="shared" si="10"/>
        <v>171</v>
      </c>
      <c r="T190" t="s">
        <v>150</v>
      </c>
      <c r="U190" t="s">
        <v>152</v>
      </c>
      <c r="Y190" s="3">
        <v>0</v>
      </c>
    </row>
    <row r="191" spans="1:25" x14ac:dyDescent="0.25">
      <c r="A191">
        <f t="shared" si="8"/>
        <v>175</v>
      </c>
      <c r="B191" s="45" t="s">
        <v>709</v>
      </c>
      <c r="E191" s="3"/>
      <c r="J191" s="3"/>
      <c r="R191">
        <f t="shared" si="9"/>
        <v>36</v>
      </c>
      <c r="S191">
        <f t="shared" si="10"/>
        <v>172</v>
      </c>
      <c r="T191" t="s">
        <v>14</v>
      </c>
      <c r="U191" t="s">
        <v>261</v>
      </c>
      <c r="Y191" s="3">
        <v>1</v>
      </c>
    </row>
    <row r="192" spans="1:25" x14ac:dyDescent="0.25">
      <c r="A192">
        <f t="shared" si="8"/>
        <v>176</v>
      </c>
      <c r="B192" s="45" t="s">
        <v>710</v>
      </c>
      <c r="E192" s="3"/>
      <c r="J192" s="3"/>
      <c r="S192" t="s">
        <v>455</v>
      </c>
      <c r="Y192" s="3">
        <f>SUM(Y20:Y191)</f>
        <v>36</v>
      </c>
    </row>
    <row r="193" spans="1:19" x14ac:dyDescent="0.25">
      <c r="A193">
        <f t="shared" si="8"/>
        <v>177</v>
      </c>
      <c r="B193" s="46" t="s">
        <v>711</v>
      </c>
      <c r="E193" s="3"/>
      <c r="J193" s="3"/>
      <c r="S193" t="s">
        <v>456</v>
      </c>
    </row>
    <row r="194" spans="1:19" x14ac:dyDescent="0.25">
      <c r="A194">
        <f t="shared" si="8"/>
        <v>178</v>
      </c>
      <c r="B194" s="45" t="s">
        <v>712</v>
      </c>
      <c r="E194" s="3"/>
      <c r="J194" s="3"/>
      <c r="S194" t="s">
        <v>458</v>
      </c>
    </row>
    <row r="195" spans="1:19" x14ac:dyDescent="0.25">
      <c r="A195">
        <f t="shared" si="8"/>
        <v>179</v>
      </c>
      <c r="B195" s="46" t="s">
        <v>713</v>
      </c>
      <c r="E195" s="3"/>
      <c r="J195" s="3"/>
      <c r="S195" t="s">
        <v>2195</v>
      </c>
    </row>
    <row r="196" spans="1:19" x14ac:dyDescent="0.25">
      <c r="A196">
        <f t="shared" si="8"/>
        <v>180</v>
      </c>
      <c r="B196" s="46" t="s">
        <v>714</v>
      </c>
      <c r="E196" s="3"/>
      <c r="J196" s="3"/>
    </row>
    <row r="197" spans="1:19" x14ac:dyDescent="0.25">
      <c r="A197">
        <f t="shared" si="8"/>
        <v>181</v>
      </c>
      <c r="B197" s="45" t="s">
        <v>715</v>
      </c>
      <c r="E197" s="3"/>
      <c r="J197" s="3"/>
    </row>
    <row r="198" spans="1:19" x14ac:dyDescent="0.25">
      <c r="A198">
        <f t="shared" si="8"/>
        <v>182</v>
      </c>
      <c r="B198" s="46" t="s">
        <v>716</v>
      </c>
      <c r="E198" s="3"/>
      <c r="J198" s="3"/>
    </row>
    <row r="199" spans="1:19" x14ac:dyDescent="0.25">
      <c r="A199">
        <f t="shared" si="8"/>
        <v>183</v>
      </c>
      <c r="B199" s="46" t="s">
        <v>717</v>
      </c>
      <c r="E199" s="3"/>
      <c r="J199" s="3"/>
    </row>
    <row r="200" spans="1:19" x14ac:dyDescent="0.25">
      <c r="A200">
        <f t="shared" si="8"/>
        <v>184</v>
      </c>
      <c r="B200" s="46" t="s">
        <v>718</v>
      </c>
      <c r="E200" s="3"/>
      <c r="J200" s="3"/>
    </row>
    <row r="201" spans="1:19" x14ac:dyDescent="0.25">
      <c r="A201">
        <f t="shared" si="8"/>
        <v>185</v>
      </c>
      <c r="B201" s="45" t="s">
        <v>719</v>
      </c>
      <c r="E201" s="3"/>
      <c r="J201" s="3"/>
    </row>
    <row r="202" spans="1:19" x14ac:dyDescent="0.25">
      <c r="A202">
        <f t="shared" si="8"/>
        <v>186</v>
      </c>
      <c r="B202" s="45" t="s">
        <v>720</v>
      </c>
      <c r="E202" s="3"/>
      <c r="J202" s="3"/>
    </row>
    <row r="203" spans="1:19" x14ac:dyDescent="0.25">
      <c r="A203">
        <f t="shared" si="8"/>
        <v>187</v>
      </c>
      <c r="B203" s="45" t="s">
        <v>721</v>
      </c>
      <c r="E203" s="3"/>
      <c r="J203" s="3">
        <v>1</v>
      </c>
    </row>
    <row r="204" spans="1:19" x14ac:dyDescent="0.25">
      <c r="A204">
        <f t="shared" si="8"/>
        <v>188</v>
      </c>
      <c r="B204" s="45" t="s">
        <v>722</v>
      </c>
      <c r="E204" s="3"/>
      <c r="J204" s="3"/>
    </row>
    <row r="205" spans="1:19" x14ac:dyDescent="0.25">
      <c r="A205">
        <f t="shared" si="8"/>
        <v>189</v>
      </c>
      <c r="B205" s="45" t="s">
        <v>723</v>
      </c>
      <c r="E205" s="3"/>
      <c r="J205" s="3"/>
    </row>
    <row r="206" spans="1:19" x14ac:dyDescent="0.25">
      <c r="A206">
        <f t="shared" si="8"/>
        <v>190</v>
      </c>
      <c r="B206" s="46" t="s">
        <v>724</v>
      </c>
      <c r="E206" s="3"/>
      <c r="J206" s="3"/>
    </row>
    <row r="207" spans="1:19" x14ac:dyDescent="0.25">
      <c r="A207">
        <f t="shared" si="8"/>
        <v>191</v>
      </c>
      <c r="B207" s="45" t="s">
        <v>725</v>
      </c>
      <c r="E207" s="3"/>
      <c r="J207" s="3"/>
    </row>
    <row r="208" spans="1:19" x14ac:dyDescent="0.25">
      <c r="A208">
        <f t="shared" si="8"/>
        <v>192</v>
      </c>
      <c r="B208" s="45" t="s">
        <v>726</v>
      </c>
      <c r="E208" s="3"/>
      <c r="J208" s="3"/>
    </row>
    <row r="209" spans="1:10" x14ac:dyDescent="0.25">
      <c r="A209">
        <f t="shared" si="8"/>
        <v>193</v>
      </c>
      <c r="B209" s="45" t="s">
        <v>727</v>
      </c>
      <c r="E209" s="3"/>
      <c r="J209" s="3"/>
    </row>
    <row r="210" spans="1:10" x14ac:dyDescent="0.25">
      <c r="A210">
        <f t="shared" si="8"/>
        <v>194</v>
      </c>
      <c r="B210" s="46" t="s">
        <v>728</v>
      </c>
      <c r="E210" s="3"/>
      <c r="J210" s="3"/>
    </row>
    <row r="211" spans="1:10" x14ac:dyDescent="0.25">
      <c r="A211">
        <f t="shared" ref="A211:A274" si="11">A210+1</f>
        <v>195</v>
      </c>
      <c r="B211" s="45" t="s">
        <v>729</v>
      </c>
      <c r="E211" s="3"/>
      <c r="J211" s="3"/>
    </row>
    <row r="212" spans="1:10" x14ac:dyDescent="0.25">
      <c r="A212">
        <f t="shared" si="11"/>
        <v>196</v>
      </c>
      <c r="B212" s="45" t="s">
        <v>730</v>
      </c>
      <c r="E212" s="3"/>
      <c r="J212" s="3"/>
    </row>
    <row r="213" spans="1:10" x14ac:dyDescent="0.25">
      <c r="A213">
        <f t="shared" si="11"/>
        <v>197</v>
      </c>
      <c r="B213" s="45" t="s">
        <v>731</v>
      </c>
      <c r="E213" s="3"/>
      <c r="J213" s="3"/>
    </row>
    <row r="214" spans="1:10" x14ac:dyDescent="0.25">
      <c r="A214">
        <f t="shared" si="11"/>
        <v>198</v>
      </c>
      <c r="B214" s="45" t="s">
        <v>732</v>
      </c>
      <c r="E214" s="3"/>
      <c r="J214" s="3"/>
    </row>
    <row r="215" spans="1:10" x14ac:dyDescent="0.25">
      <c r="A215">
        <f t="shared" si="11"/>
        <v>199</v>
      </c>
      <c r="B215" s="46" t="s">
        <v>733</v>
      </c>
      <c r="E215" s="3"/>
      <c r="J215" s="3"/>
    </row>
    <row r="216" spans="1:10" x14ac:dyDescent="0.25">
      <c r="A216">
        <f t="shared" si="11"/>
        <v>200</v>
      </c>
      <c r="B216" s="46" t="s">
        <v>734</v>
      </c>
      <c r="E216" s="3"/>
      <c r="J216" s="3"/>
    </row>
    <row r="217" spans="1:10" x14ac:dyDescent="0.25">
      <c r="A217">
        <f t="shared" si="11"/>
        <v>201</v>
      </c>
      <c r="B217" s="46" t="s">
        <v>735</v>
      </c>
      <c r="E217" s="3"/>
      <c r="J217" s="3"/>
    </row>
    <row r="218" spans="1:10" x14ac:dyDescent="0.25">
      <c r="A218">
        <f t="shared" si="11"/>
        <v>202</v>
      </c>
      <c r="B218" s="45" t="s">
        <v>736</v>
      </c>
      <c r="E218" s="3"/>
      <c r="J218" s="3"/>
    </row>
    <row r="219" spans="1:10" x14ac:dyDescent="0.25">
      <c r="A219">
        <f t="shared" si="11"/>
        <v>203</v>
      </c>
      <c r="B219" s="45" t="s">
        <v>737</v>
      </c>
      <c r="E219" s="3"/>
      <c r="J219" s="3"/>
    </row>
    <row r="220" spans="1:10" x14ac:dyDescent="0.25">
      <c r="A220">
        <f t="shared" si="11"/>
        <v>204</v>
      </c>
      <c r="B220" s="46" t="s">
        <v>738</v>
      </c>
      <c r="E220" s="3"/>
      <c r="J220" s="3"/>
    </row>
    <row r="221" spans="1:10" x14ac:dyDescent="0.25">
      <c r="A221">
        <f t="shared" si="11"/>
        <v>205</v>
      </c>
      <c r="B221" s="45" t="s">
        <v>739</v>
      </c>
      <c r="E221" s="3">
        <v>1</v>
      </c>
      <c r="J221" s="3"/>
    </row>
    <row r="222" spans="1:10" x14ac:dyDescent="0.25">
      <c r="A222">
        <f t="shared" si="11"/>
        <v>206</v>
      </c>
      <c r="B222" s="45" t="s">
        <v>740</v>
      </c>
      <c r="E222" s="3"/>
      <c r="J222" s="3"/>
    </row>
    <row r="223" spans="1:10" x14ac:dyDescent="0.25">
      <c r="A223">
        <f t="shared" si="11"/>
        <v>207</v>
      </c>
      <c r="B223" s="46" t="s">
        <v>741</v>
      </c>
      <c r="E223" s="3"/>
      <c r="J223" s="3"/>
    </row>
    <row r="224" spans="1:10" x14ac:dyDescent="0.25">
      <c r="A224">
        <f t="shared" si="11"/>
        <v>208</v>
      </c>
      <c r="B224" s="46" t="s">
        <v>742</v>
      </c>
      <c r="E224" s="3"/>
      <c r="J224" s="3"/>
    </row>
    <row r="225" spans="1:10" x14ac:dyDescent="0.25">
      <c r="A225">
        <f t="shared" si="11"/>
        <v>209</v>
      </c>
      <c r="B225" s="45" t="s">
        <v>743</v>
      </c>
      <c r="E225" s="3"/>
      <c r="J225" s="3"/>
    </row>
    <row r="226" spans="1:10" x14ac:dyDescent="0.25">
      <c r="A226">
        <f t="shared" si="11"/>
        <v>210</v>
      </c>
      <c r="B226" s="45" t="s">
        <v>744</v>
      </c>
      <c r="E226" s="3"/>
      <c r="J226" s="3"/>
    </row>
    <row r="227" spans="1:10" x14ac:dyDescent="0.25">
      <c r="A227">
        <f t="shared" si="11"/>
        <v>211</v>
      </c>
      <c r="B227" s="45" t="s">
        <v>745</v>
      </c>
      <c r="E227" s="3"/>
      <c r="J227" s="3"/>
    </row>
    <row r="228" spans="1:10" x14ac:dyDescent="0.25">
      <c r="A228">
        <f t="shared" si="11"/>
        <v>212</v>
      </c>
      <c r="B228" s="46" t="s">
        <v>746</v>
      </c>
      <c r="E228" s="3"/>
      <c r="J228" s="3"/>
    </row>
    <row r="229" spans="1:10" x14ac:dyDescent="0.25">
      <c r="A229">
        <f t="shared" si="11"/>
        <v>213</v>
      </c>
      <c r="B229" s="46" t="s">
        <v>747</v>
      </c>
      <c r="E229" s="3"/>
      <c r="J229" s="3"/>
    </row>
    <row r="230" spans="1:10" x14ac:dyDescent="0.25">
      <c r="A230">
        <f t="shared" si="11"/>
        <v>214</v>
      </c>
      <c r="B230" s="45" t="s">
        <v>748</v>
      </c>
      <c r="E230" s="3"/>
      <c r="J230" s="3"/>
    </row>
    <row r="231" spans="1:10" x14ac:dyDescent="0.25">
      <c r="A231">
        <f t="shared" si="11"/>
        <v>215</v>
      </c>
      <c r="B231" s="46" t="s">
        <v>749</v>
      </c>
      <c r="E231" s="3"/>
      <c r="J231" s="3"/>
    </row>
    <row r="232" spans="1:10" x14ac:dyDescent="0.25">
      <c r="A232">
        <f t="shared" si="11"/>
        <v>216</v>
      </c>
      <c r="B232" s="46" t="s">
        <v>750</v>
      </c>
      <c r="E232" s="3"/>
      <c r="J232" s="3"/>
    </row>
    <row r="233" spans="1:10" x14ac:dyDescent="0.25">
      <c r="A233">
        <f t="shared" si="11"/>
        <v>217</v>
      </c>
      <c r="B233" s="45" t="s">
        <v>751</v>
      </c>
      <c r="E233" s="3"/>
      <c r="J233" s="3"/>
    </row>
    <row r="234" spans="1:10" x14ac:dyDescent="0.25">
      <c r="A234">
        <f t="shared" si="11"/>
        <v>218</v>
      </c>
      <c r="B234" s="45" t="s">
        <v>752</v>
      </c>
      <c r="E234" s="3"/>
      <c r="J234" s="3"/>
    </row>
    <row r="235" spans="1:10" x14ac:dyDescent="0.25">
      <c r="A235">
        <f t="shared" si="11"/>
        <v>219</v>
      </c>
      <c r="B235" s="45" t="s">
        <v>753</v>
      </c>
      <c r="E235" s="3"/>
      <c r="J235" s="3"/>
    </row>
    <row r="236" spans="1:10" x14ac:dyDescent="0.25">
      <c r="A236">
        <f t="shared" si="11"/>
        <v>220</v>
      </c>
      <c r="B236" s="45" t="s">
        <v>754</v>
      </c>
      <c r="E236" s="3"/>
      <c r="J236" s="3"/>
    </row>
    <row r="237" spans="1:10" x14ac:dyDescent="0.25">
      <c r="A237">
        <f t="shared" si="11"/>
        <v>221</v>
      </c>
      <c r="B237" s="45" t="s">
        <v>755</v>
      </c>
      <c r="E237" s="3"/>
      <c r="J237" s="3"/>
    </row>
    <row r="238" spans="1:10" x14ac:dyDescent="0.25">
      <c r="A238">
        <f t="shared" si="11"/>
        <v>222</v>
      </c>
      <c r="B238" s="46" t="s">
        <v>756</v>
      </c>
      <c r="E238" s="3"/>
      <c r="J238" s="3"/>
    </row>
    <row r="239" spans="1:10" x14ac:dyDescent="0.25">
      <c r="A239">
        <f t="shared" si="11"/>
        <v>223</v>
      </c>
      <c r="B239" s="46" t="s">
        <v>757</v>
      </c>
      <c r="E239" s="3"/>
      <c r="J239" s="3"/>
    </row>
    <row r="240" spans="1:10" x14ac:dyDescent="0.25">
      <c r="A240">
        <f t="shared" si="11"/>
        <v>224</v>
      </c>
      <c r="B240" s="45" t="s">
        <v>758</v>
      </c>
      <c r="E240" s="3"/>
      <c r="J240" s="3"/>
    </row>
    <row r="241" spans="1:10" x14ac:dyDescent="0.25">
      <c r="A241">
        <f t="shared" si="11"/>
        <v>225</v>
      </c>
      <c r="B241" s="45" t="s">
        <v>759</v>
      </c>
      <c r="E241" s="3"/>
      <c r="J241" s="3"/>
    </row>
    <row r="242" spans="1:10" x14ac:dyDescent="0.25">
      <c r="A242">
        <f t="shared" si="11"/>
        <v>226</v>
      </c>
      <c r="B242" s="45" t="s">
        <v>760</v>
      </c>
      <c r="E242" s="3"/>
      <c r="J242" s="3"/>
    </row>
    <row r="243" spans="1:10" x14ac:dyDescent="0.25">
      <c r="A243">
        <f t="shared" si="11"/>
        <v>227</v>
      </c>
      <c r="B243" s="46" t="s">
        <v>761</v>
      </c>
      <c r="E243" s="3"/>
      <c r="J243" s="3"/>
    </row>
    <row r="244" spans="1:10" x14ac:dyDescent="0.25">
      <c r="A244">
        <f t="shared" si="11"/>
        <v>228</v>
      </c>
      <c r="B244" s="45" t="s">
        <v>762</v>
      </c>
      <c r="E244" s="3"/>
      <c r="J244" s="3"/>
    </row>
    <row r="245" spans="1:10" x14ac:dyDescent="0.25">
      <c r="A245">
        <f t="shared" si="11"/>
        <v>229</v>
      </c>
      <c r="B245" s="45" t="s">
        <v>763</v>
      </c>
      <c r="E245" s="3"/>
      <c r="J245" s="3"/>
    </row>
    <row r="246" spans="1:10" x14ac:dyDescent="0.25">
      <c r="A246">
        <f t="shared" si="11"/>
        <v>230</v>
      </c>
      <c r="B246" s="45" t="s">
        <v>764</v>
      </c>
      <c r="E246" s="3"/>
      <c r="J246" s="3"/>
    </row>
    <row r="247" spans="1:10" x14ac:dyDescent="0.25">
      <c r="A247">
        <f t="shared" si="11"/>
        <v>231</v>
      </c>
      <c r="B247" s="46" t="s">
        <v>765</v>
      </c>
      <c r="E247" s="3"/>
      <c r="J247" s="3"/>
    </row>
    <row r="248" spans="1:10" x14ac:dyDescent="0.25">
      <c r="A248">
        <f t="shared" si="11"/>
        <v>232</v>
      </c>
      <c r="B248" s="46" t="s">
        <v>766</v>
      </c>
      <c r="E248" s="3"/>
      <c r="J248" s="3"/>
    </row>
    <row r="249" spans="1:10" x14ac:dyDescent="0.25">
      <c r="A249">
        <f t="shared" si="11"/>
        <v>233</v>
      </c>
      <c r="B249" s="47" t="s">
        <v>767</v>
      </c>
      <c r="E249" s="3"/>
      <c r="J249" s="3"/>
    </row>
    <row r="250" spans="1:10" x14ac:dyDescent="0.25">
      <c r="A250">
        <f t="shared" si="11"/>
        <v>234</v>
      </c>
      <c r="B250" s="45" t="s">
        <v>768</v>
      </c>
      <c r="E250" s="3"/>
      <c r="J250" s="3"/>
    </row>
    <row r="251" spans="1:10" x14ac:dyDescent="0.25">
      <c r="A251">
        <f t="shared" si="11"/>
        <v>235</v>
      </c>
      <c r="B251" s="46" t="s">
        <v>769</v>
      </c>
      <c r="E251" s="3"/>
      <c r="J251" s="3"/>
    </row>
    <row r="252" spans="1:10" x14ac:dyDescent="0.25">
      <c r="A252">
        <f t="shared" si="11"/>
        <v>236</v>
      </c>
      <c r="B252" s="45" t="s">
        <v>770</v>
      </c>
      <c r="E252" s="3"/>
      <c r="J252" s="3"/>
    </row>
    <row r="253" spans="1:10" x14ac:dyDescent="0.25">
      <c r="A253">
        <f t="shared" si="11"/>
        <v>237</v>
      </c>
      <c r="B253" s="46" t="s">
        <v>771</v>
      </c>
      <c r="E253" s="3"/>
      <c r="J253" s="3"/>
    </row>
    <row r="254" spans="1:10" x14ac:dyDescent="0.25">
      <c r="A254">
        <f t="shared" si="11"/>
        <v>238</v>
      </c>
      <c r="B254" s="45" t="s">
        <v>772</v>
      </c>
      <c r="E254" s="3"/>
      <c r="J254" s="3"/>
    </row>
    <row r="255" spans="1:10" x14ac:dyDescent="0.25">
      <c r="A255">
        <f t="shared" si="11"/>
        <v>239</v>
      </c>
      <c r="B255" s="46" t="s">
        <v>773</v>
      </c>
      <c r="E255" s="3"/>
      <c r="J255" s="3"/>
    </row>
    <row r="256" spans="1:10" x14ac:dyDescent="0.25">
      <c r="A256">
        <f t="shared" si="11"/>
        <v>240</v>
      </c>
      <c r="B256" s="45" t="s">
        <v>774</v>
      </c>
      <c r="E256" s="3"/>
      <c r="J256" s="3"/>
    </row>
    <row r="257" spans="1:10" x14ac:dyDescent="0.25">
      <c r="A257">
        <f t="shared" si="11"/>
        <v>241</v>
      </c>
      <c r="B257" s="45" t="s">
        <v>775</v>
      </c>
      <c r="E257" s="3"/>
      <c r="J257" s="3"/>
    </row>
    <row r="258" spans="1:10" x14ac:dyDescent="0.25">
      <c r="A258">
        <f t="shared" si="11"/>
        <v>242</v>
      </c>
      <c r="B258" s="45" t="s">
        <v>776</v>
      </c>
      <c r="E258" s="3"/>
      <c r="J258" s="3"/>
    </row>
    <row r="259" spans="1:10" x14ac:dyDescent="0.25">
      <c r="A259">
        <f t="shared" si="11"/>
        <v>243</v>
      </c>
      <c r="B259" s="45" t="s">
        <v>777</v>
      </c>
      <c r="E259" s="3"/>
      <c r="J259" s="3"/>
    </row>
    <row r="260" spans="1:10" x14ac:dyDescent="0.25">
      <c r="A260">
        <f t="shared" si="11"/>
        <v>244</v>
      </c>
      <c r="B260" s="45" t="s">
        <v>778</v>
      </c>
      <c r="E260" s="3"/>
      <c r="J260" s="3"/>
    </row>
    <row r="261" spans="1:10" x14ac:dyDescent="0.25">
      <c r="A261">
        <f t="shared" si="11"/>
        <v>245</v>
      </c>
      <c r="B261" s="45" t="s">
        <v>779</v>
      </c>
      <c r="E261" s="3"/>
      <c r="J261" s="3"/>
    </row>
    <row r="262" spans="1:10" x14ac:dyDescent="0.25">
      <c r="A262">
        <f t="shared" si="11"/>
        <v>246</v>
      </c>
      <c r="B262" s="46" t="s">
        <v>780</v>
      </c>
      <c r="E262" s="3"/>
      <c r="J262" s="3"/>
    </row>
    <row r="263" spans="1:10" x14ac:dyDescent="0.25">
      <c r="A263">
        <f t="shared" si="11"/>
        <v>247</v>
      </c>
      <c r="B263" s="46" t="s">
        <v>781</v>
      </c>
      <c r="E263" s="3"/>
      <c r="J263" s="3"/>
    </row>
    <row r="264" spans="1:10" x14ac:dyDescent="0.25">
      <c r="A264">
        <f t="shared" si="11"/>
        <v>248</v>
      </c>
      <c r="B264" s="46" t="s">
        <v>782</v>
      </c>
      <c r="E264" s="3"/>
      <c r="J264" s="3"/>
    </row>
    <row r="265" spans="1:10" x14ac:dyDescent="0.25">
      <c r="A265">
        <f t="shared" si="11"/>
        <v>249</v>
      </c>
      <c r="B265" s="45" t="s">
        <v>783</v>
      </c>
      <c r="E265" s="3"/>
      <c r="J265" s="3"/>
    </row>
    <row r="266" spans="1:10" x14ac:dyDescent="0.25">
      <c r="A266">
        <f t="shared" si="11"/>
        <v>250</v>
      </c>
      <c r="B266" s="45" t="s">
        <v>784</v>
      </c>
      <c r="E266" s="3">
        <v>1</v>
      </c>
      <c r="J266" s="3"/>
    </row>
    <row r="267" spans="1:10" x14ac:dyDescent="0.25">
      <c r="A267">
        <f t="shared" si="11"/>
        <v>251</v>
      </c>
      <c r="B267" s="46" t="s">
        <v>785</v>
      </c>
      <c r="E267" s="3"/>
      <c r="J267" s="3"/>
    </row>
    <row r="268" spans="1:10" x14ac:dyDescent="0.25">
      <c r="A268">
        <f t="shared" si="11"/>
        <v>252</v>
      </c>
      <c r="B268" s="46" t="s">
        <v>786</v>
      </c>
      <c r="E268" s="3"/>
      <c r="J268" s="3"/>
    </row>
    <row r="269" spans="1:10" x14ac:dyDescent="0.25">
      <c r="A269">
        <f t="shared" si="11"/>
        <v>253</v>
      </c>
      <c r="B269" s="46" t="s">
        <v>787</v>
      </c>
      <c r="E269" s="3"/>
      <c r="J269" s="3"/>
    </row>
    <row r="270" spans="1:10" x14ac:dyDescent="0.25">
      <c r="A270">
        <f t="shared" si="11"/>
        <v>254</v>
      </c>
      <c r="B270" s="46" t="s">
        <v>788</v>
      </c>
      <c r="E270" s="3"/>
      <c r="J270" s="3"/>
    </row>
    <row r="271" spans="1:10" x14ac:dyDescent="0.25">
      <c r="A271">
        <f t="shared" si="11"/>
        <v>255</v>
      </c>
      <c r="B271" s="45" t="s">
        <v>789</v>
      </c>
      <c r="E271" s="3"/>
      <c r="J271" s="3"/>
    </row>
    <row r="272" spans="1:10" x14ac:dyDescent="0.25">
      <c r="A272">
        <f t="shared" si="11"/>
        <v>256</v>
      </c>
      <c r="B272" s="45" t="s">
        <v>790</v>
      </c>
      <c r="E272" s="3"/>
      <c r="J272" s="3"/>
    </row>
    <row r="273" spans="1:10" x14ac:dyDescent="0.25">
      <c r="A273">
        <f t="shared" si="11"/>
        <v>257</v>
      </c>
      <c r="B273" s="45" t="s">
        <v>791</v>
      </c>
      <c r="E273" s="3"/>
      <c r="J273" s="3"/>
    </row>
    <row r="274" spans="1:10" x14ac:dyDescent="0.25">
      <c r="A274">
        <f t="shared" si="11"/>
        <v>258</v>
      </c>
      <c r="B274" s="46" t="s">
        <v>792</v>
      </c>
      <c r="E274" s="3"/>
      <c r="J274" s="3"/>
    </row>
    <row r="275" spans="1:10" x14ac:dyDescent="0.25">
      <c r="A275">
        <f t="shared" ref="A275:A338" si="12">A274+1</f>
        <v>259</v>
      </c>
      <c r="B275" s="45" t="s">
        <v>793</v>
      </c>
      <c r="E275" s="3"/>
      <c r="J275" s="3"/>
    </row>
    <row r="276" spans="1:10" x14ac:dyDescent="0.25">
      <c r="A276">
        <f t="shared" si="12"/>
        <v>260</v>
      </c>
      <c r="B276" s="45" t="s">
        <v>794</v>
      </c>
      <c r="E276" s="3"/>
      <c r="J276" s="3"/>
    </row>
    <row r="277" spans="1:10" x14ac:dyDescent="0.25">
      <c r="A277">
        <f t="shared" si="12"/>
        <v>261</v>
      </c>
      <c r="B277" s="46" t="s">
        <v>795</v>
      </c>
      <c r="E277" s="3"/>
      <c r="J277" s="3"/>
    </row>
    <row r="278" spans="1:10" x14ac:dyDescent="0.25">
      <c r="A278">
        <f t="shared" si="12"/>
        <v>262</v>
      </c>
      <c r="B278" s="45" t="s">
        <v>796</v>
      </c>
      <c r="E278" s="3"/>
      <c r="J278" s="3"/>
    </row>
    <row r="279" spans="1:10" x14ac:dyDescent="0.25">
      <c r="A279">
        <f t="shared" si="12"/>
        <v>263</v>
      </c>
      <c r="B279" s="45" t="s">
        <v>797</v>
      </c>
      <c r="E279" s="3"/>
      <c r="J279" s="3"/>
    </row>
    <row r="280" spans="1:10" x14ac:dyDescent="0.25">
      <c r="A280">
        <f t="shared" si="12"/>
        <v>264</v>
      </c>
      <c r="B280" s="45" t="s">
        <v>798</v>
      </c>
      <c r="E280" s="3"/>
      <c r="J280" s="3"/>
    </row>
    <row r="281" spans="1:10" x14ac:dyDescent="0.25">
      <c r="A281">
        <f t="shared" si="12"/>
        <v>265</v>
      </c>
      <c r="B281" s="46" t="s">
        <v>799</v>
      </c>
      <c r="E281" s="3"/>
      <c r="J281" s="3"/>
    </row>
    <row r="282" spans="1:10" x14ac:dyDescent="0.25">
      <c r="A282">
        <f t="shared" si="12"/>
        <v>266</v>
      </c>
      <c r="B282" s="45" t="s">
        <v>800</v>
      </c>
      <c r="E282" s="3"/>
      <c r="J282" s="3"/>
    </row>
    <row r="283" spans="1:10" x14ac:dyDescent="0.25">
      <c r="A283">
        <f t="shared" si="12"/>
        <v>267</v>
      </c>
      <c r="B283" s="45" t="s">
        <v>801</v>
      </c>
      <c r="E283" s="3"/>
      <c r="J283" s="3"/>
    </row>
    <row r="284" spans="1:10" x14ac:dyDescent="0.25">
      <c r="A284">
        <f t="shared" si="12"/>
        <v>268</v>
      </c>
      <c r="B284" s="45" t="s">
        <v>802</v>
      </c>
      <c r="E284" s="3"/>
      <c r="J284" s="3"/>
    </row>
    <row r="285" spans="1:10" x14ac:dyDescent="0.25">
      <c r="A285">
        <f t="shared" si="12"/>
        <v>269</v>
      </c>
      <c r="B285" s="46" t="s">
        <v>803</v>
      </c>
      <c r="E285" s="3"/>
      <c r="J285" s="3"/>
    </row>
    <row r="286" spans="1:10" x14ac:dyDescent="0.25">
      <c r="A286">
        <f t="shared" si="12"/>
        <v>270</v>
      </c>
      <c r="B286" s="46" t="s">
        <v>804</v>
      </c>
      <c r="E286" s="3"/>
      <c r="J286" s="3"/>
    </row>
    <row r="287" spans="1:10" x14ac:dyDescent="0.25">
      <c r="A287">
        <f t="shared" si="12"/>
        <v>271</v>
      </c>
      <c r="B287" s="45" t="s">
        <v>805</v>
      </c>
      <c r="E287" s="3"/>
      <c r="J287" s="3"/>
    </row>
    <row r="288" spans="1:10" x14ac:dyDescent="0.25">
      <c r="A288">
        <f t="shared" si="12"/>
        <v>272</v>
      </c>
      <c r="B288" s="45" t="s">
        <v>806</v>
      </c>
      <c r="E288" s="3"/>
      <c r="J288" s="3"/>
    </row>
    <row r="289" spans="1:10" x14ac:dyDescent="0.25">
      <c r="A289">
        <f t="shared" si="12"/>
        <v>273</v>
      </c>
      <c r="B289" s="45" t="s">
        <v>807</v>
      </c>
      <c r="E289" s="3"/>
      <c r="J289" s="3"/>
    </row>
    <row r="290" spans="1:10" x14ac:dyDescent="0.25">
      <c r="A290">
        <f t="shared" si="12"/>
        <v>274</v>
      </c>
      <c r="B290" s="45" t="s">
        <v>808</v>
      </c>
      <c r="E290" s="3"/>
      <c r="J290" s="3"/>
    </row>
    <row r="291" spans="1:10" x14ac:dyDescent="0.25">
      <c r="A291">
        <f t="shared" si="12"/>
        <v>275</v>
      </c>
      <c r="B291" s="45" t="s">
        <v>809</v>
      </c>
      <c r="E291" s="3"/>
      <c r="J291" s="3"/>
    </row>
    <row r="292" spans="1:10" x14ac:dyDescent="0.25">
      <c r="A292">
        <f t="shared" si="12"/>
        <v>276</v>
      </c>
      <c r="B292" s="45" t="s">
        <v>810</v>
      </c>
      <c r="E292" s="3"/>
      <c r="J292" s="3"/>
    </row>
    <row r="293" spans="1:10" x14ac:dyDescent="0.25">
      <c r="A293">
        <f t="shared" si="12"/>
        <v>277</v>
      </c>
      <c r="B293" s="46" t="s">
        <v>811</v>
      </c>
      <c r="E293" s="3"/>
      <c r="J293" s="3"/>
    </row>
    <row r="294" spans="1:10" x14ac:dyDescent="0.25">
      <c r="A294">
        <f t="shared" si="12"/>
        <v>278</v>
      </c>
      <c r="B294" s="45" t="s">
        <v>812</v>
      </c>
      <c r="E294" s="3"/>
      <c r="J294" s="3"/>
    </row>
    <row r="295" spans="1:10" x14ac:dyDescent="0.25">
      <c r="A295">
        <f t="shared" si="12"/>
        <v>279</v>
      </c>
      <c r="B295" s="45" t="s">
        <v>813</v>
      </c>
      <c r="E295" s="3">
        <v>1</v>
      </c>
      <c r="J295" s="3"/>
    </row>
    <row r="296" spans="1:10" x14ac:dyDescent="0.25">
      <c r="A296">
        <f t="shared" si="12"/>
        <v>280</v>
      </c>
      <c r="B296" s="45" t="s">
        <v>814</v>
      </c>
      <c r="E296" s="3"/>
      <c r="J296" s="3"/>
    </row>
    <row r="297" spans="1:10" x14ac:dyDescent="0.25">
      <c r="A297">
        <f t="shared" si="12"/>
        <v>281</v>
      </c>
      <c r="B297" s="45" t="s">
        <v>815</v>
      </c>
      <c r="E297" s="3"/>
      <c r="J297" s="3"/>
    </row>
    <row r="298" spans="1:10" x14ac:dyDescent="0.25">
      <c r="A298">
        <f t="shared" si="12"/>
        <v>282</v>
      </c>
      <c r="B298" s="46" t="s">
        <v>816</v>
      </c>
      <c r="E298" s="3"/>
      <c r="J298" s="3"/>
    </row>
    <row r="299" spans="1:10" x14ac:dyDescent="0.25">
      <c r="A299">
        <f t="shared" si="12"/>
        <v>283</v>
      </c>
      <c r="B299" s="45" t="s">
        <v>817</v>
      </c>
      <c r="E299" s="3"/>
      <c r="J299" s="3"/>
    </row>
    <row r="300" spans="1:10" x14ac:dyDescent="0.25">
      <c r="A300">
        <f t="shared" si="12"/>
        <v>284</v>
      </c>
      <c r="B300" s="46" t="s">
        <v>818</v>
      </c>
      <c r="E300" s="3"/>
      <c r="J300" s="3"/>
    </row>
    <row r="301" spans="1:10" x14ac:dyDescent="0.25">
      <c r="A301">
        <f t="shared" si="12"/>
        <v>285</v>
      </c>
      <c r="B301" s="46" t="s">
        <v>819</v>
      </c>
      <c r="E301" s="3"/>
      <c r="J301" s="3"/>
    </row>
    <row r="302" spans="1:10" x14ac:dyDescent="0.25">
      <c r="A302">
        <f t="shared" si="12"/>
        <v>286</v>
      </c>
      <c r="B302" s="46" t="s">
        <v>820</v>
      </c>
      <c r="E302" s="3"/>
      <c r="J302" s="3"/>
    </row>
    <row r="303" spans="1:10" x14ac:dyDescent="0.25">
      <c r="A303">
        <f t="shared" si="12"/>
        <v>287</v>
      </c>
      <c r="B303" s="46" t="s">
        <v>821</v>
      </c>
      <c r="E303" s="3"/>
      <c r="J303" s="3"/>
    </row>
    <row r="304" spans="1:10" x14ac:dyDescent="0.25">
      <c r="A304">
        <f t="shared" si="12"/>
        <v>288</v>
      </c>
      <c r="B304" s="46" t="s">
        <v>822</v>
      </c>
      <c r="E304" s="3"/>
      <c r="J304" s="3"/>
    </row>
    <row r="305" spans="1:10" x14ac:dyDescent="0.25">
      <c r="A305">
        <f t="shared" si="12"/>
        <v>289</v>
      </c>
      <c r="B305" s="45" t="s">
        <v>823</v>
      </c>
      <c r="E305" s="3"/>
      <c r="J305" s="3"/>
    </row>
    <row r="306" spans="1:10" x14ac:dyDescent="0.25">
      <c r="A306">
        <f t="shared" si="12"/>
        <v>290</v>
      </c>
      <c r="B306" s="46" t="s">
        <v>824</v>
      </c>
      <c r="E306" s="3"/>
      <c r="J306" s="3"/>
    </row>
    <row r="307" spans="1:10" x14ac:dyDescent="0.25">
      <c r="A307">
        <f t="shared" si="12"/>
        <v>291</v>
      </c>
      <c r="B307" s="45" t="s">
        <v>825</v>
      </c>
      <c r="E307" s="3"/>
      <c r="J307" s="3"/>
    </row>
    <row r="308" spans="1:10" x14ac:dyDescent="0.25">
      <c r="A308">
        <f t="shared" si="12"/>
        <v>292</v>
      </c>
      <c r="B308" s="45" t="s">
        <v>826</v>
      </c>
      <c r="E308" s="3"/>
      <c r="J308" s="3"/>
    </row>
    <row r="309" spans="1:10" x14ac:dyDescent="0.25">
      <c r="A309">
        <f t="shared" si="12"/>
        <v>293</v>
      </c>
      <c r="B309" s="45" t="s">
        <v>827</v>
      </c>
      <c r="E309" s="3"/>
      <c r="J309" s="3"/>
    </row>
    <row r="310" spans="1:10" x14ac:dyDescent="0.25">
      <c r="A310">
        <f t="shared" si="12"/>
        <v>294</v>
      </c>
      <c r="B310" s="46" t="s">
        <v>828</v>
      </c>
      <c r="E310" s="3"/>
      <c r="J310" s="3"/>
    </row>
    <row r="311" spans="1:10" x14ac:dyDescent="0.25">
      <c r="A311">
        <f t="shared" si="12"/>
        <v>295</v>
      </c>
      <c r="B311" s="45" t="s">
        <v>829</v>
      </c>
      <c r="E311" s="3"/>
      <c r="J311" s="3">
        <v>1</v>
      </c>
    </row>
    <row r="312" spans="1:10" x14ac:dyDescent="0.25">
      <c r="A312">
        <f t="shared" si="12"/>
        <v>296</v>
      </c>
      <c r="B312" s="45" t="s">
        <v>830</v>
      </c>
      <c r="E312" s="3"/>
      <c r="J312" s="3"/>
    </row>
    <row r="313" spans="1:10" x14ac:dyDescent="0.25">
      <c r="A313">
        <f t="shared" si="12"/>
        <v>297</v>
      </c>
      <c r="B313" s="46" t="s">
        <v>831</v>
      </c>
      <c r="E313" s="3"/>
      <c r="J313" s="3"/>
    </row>
    <row r="314" spans="1:10" x14ac:dyDescent="0.25">
      <c r="A314">
        <f t="shared" si="12"/>
        <v>298</v>
      </c>
      <c r="B314" s="46" t="s">
        <v>832</v>
      </c>
      <c r="E314" s="3"/>
      <c r="J314" s="3"/>
    </row>
    <row r="315" spans="1:10" x14ac:dyDescent="0.25">
      <c r="A315">
        <f t="shared" si="12"/>
        <v>299</v>
      </c>
      <c r="B315" s="46" t="s">
        <v>833</v>
      </c>
      <c r="E315" s="3"/>
      <c r="J315" s="3"/>
    </row>
    <row r="316" spans="1:10" x14ac:dyDescent="0.25">
      <c r="A316">
        <f t="shared" si="12"/>
        <v>300</v>
      </c>
      <c r="B316" s="46" t="s">
        <v>834</v>
      </c>
      <c r="E316" s="3"/>
      <c r="J316" s="3"/>
    </row>
    <row r="317" spans="1:10" x14ac:dyDescent="0.25">
      <c r="A317">
        <f t="shared" si="12"/>
        <v>301</v>
      </c>
      <c r="B317" s="45" t="s">
        <v>835</v>
      </c>
      <c r="E317" s="3"/>
      <c r="J317" s="3"/>
    </row>
    <row r="318" spans="1:10" x14ac:dyDescent="0.25">
      <c r="A318">
        <f t="shared" si="12"/>
        <v>302</v>
      </c>
      <c r="B318" s="46" t="s">
        <v>836</v>
      </c>
      <c r="E318" s="3"/>
      <c r="J318" s="3"/>
    </row>
    <row r="319" spans="1:10" x14ac:dyDescent="0.25">
      <c r="A319">
        <f t="shared" si="12"/>
        <v>303</v>
      </c>
      <c r="B319" s="45" t="s">
        <v>837</v>
      </c>
      <c r="E319" s="3"/>
      <c r="J319" s="3"/>
    </row>
    <row r="320" spans="1:10" x14ac:dyDescent="0.25">
      <c r="A320">
        <f t="shared" si="12"/>
        <v>304</v>
      </c>
      <c r="B320" s="45" t="s">
        <v>838</v>
      </c>
      <c r="E320" s="3"/>
      <c r="J320" s="3"/>
    </row>
    <row r="321" spans="1:10" x14ac:dyDescent="0.25">
      <c r="A321">
        <f t="shared" si="12"/>
        <v>305</v>
      </c>
      <c r="B321" s="45" t="s">
        <v>839</v>
      </c>
      <c r="E321" s="3"/>
      <c r="J321" s="3"/>
    </row>
    <row r="322" spans="1:10" x14ac:dyDescent="0.25">
      <c r="A322">
        <f t="shared" si="12"/>
        <v>306</v>
      </c>
      <c r="B322" s="45" t="s">
        <v>840</v>
      </c>
      <c r="E322" s="3"/>
      <c r="J322" s="3"/>
    </row>
    <row r="323" spans="1:10" x14ac:dyDescent="0.25">
      <c r="A323">
        <f t="shared" si="12"/>
        <v>307</v>
      </c>
      <c r="B323" s="46" t="s">
        <v>841</v>
      </c>
      <c r="E323" s="3"/>
      <c r="J323" s="3"/>
    </row>
    <row r="324" spans="1:10" x14ac:dyDescent="0.25">
      <c r="A324">
        <f t="shared" si="12"/>
        <v>308</v>
      </c>
      <c r="B324" s="45" t="s">
        <v>842</v>
      </c>
      <c r="E324" s="3"/>
      <c r="J324" s="3"/>
    </row>
    <row r="325" spans="1:10" x14ac:dyDescent="0.25">
      <c r="A325">
        <f t="shared" si="12"/>
        <v>309</v>
      </c>
      <c r="B325" s="45" t="s">
        <v>843</v>
      </c>
      <c r="E325" s="3"/>
      <c r="J325" s="3"/>
    </row>
    <row r="326" spans="1:10" x14ac:dyDescent="0.25">
      <c r="A326">
        <f t="shared" si="12"/>
        <v>310</v>
      </c>
      <c r="B326" s="46" t="s">
        <v>844</v>
      </c>
      <c r="E326" s="3"/>
      <c r="J326" s="3"/>
    </row>
    <row r="327" spans="1:10" x14ac:dyDescent="0.25">
      <c r="A327">
        <f t="shared" si="12"/>
        <v>311</v>
      </c>
      <c r="B327" t="s">
        <v>845</v>
      </c>
      <c r="E327" s="3"/>
      <c r="J327" s="3"/>
    </row>
    <row r="328" spans="1:10" x14ac:dyDescent="0.25">
      <c r="A328">
        <f t="shared" si="12"/>
        <v>312</v>
      </c>
      <c r="B328" s="45" t="s">
        <v>846</v>
      </c>
      <c r="E328" s="3"/>
      <c r="J328" s="3"/>
    </row>
    <row r="329" spans="1:10" x14ac:dyDescent="0.25">
      <c r="A329">
        <f t="shared" si="12"/>
        <v>313</v>
      </c>
      <c r="B329" s="46" t="s">
        <v>847</v>
      </c>
      <c r="E329" s="3"/>
      <c r="J329" s="3"/>
    </row>
    <row r="330" spans="1:10" x14ac:dyDescent="0.25">
      <c r="A330">
        <f t="shared" si="12"/>
        <v>314</v>
      </c>
      <c r="B330" s="45" t="s">
        <v>848</v>
      </c>
      <c r="E330" s="3"/>
      <c r="J330" s="3"/>
    </row>
    <row r="331" spans="1:10" x14ac:dyDescent="0.25">
      <c r="A331">
        <f t="shared" si="12"/>
        <v>315</v>
      </c>
      <c r="B331" s="45" t="s">
        <v>849</v>
      </c>
      <c r="E331" s="3"/>
      <c r="J331" s="3"/>
    </row>
    <row r="332" spans="1:10" x14ac:dyDescent="0.25">
      <c r="A332">
        <f t="shared" si="12"/>
        <v>316</v>
      </c>
      <c r="B332" s="46" t="s">
        <v>850</v>
      </c>
      <c r="E332" s="3"/>
      <c r="J332" s="3"/>
    </row>
    <row r="333" spans="1:10" x14ac:dyDescent="0.25">
      <c r="A333">
        <f t="shared" si="12"/>
        <v>317</v>
      </c>
      <c r="B333" s="46" t="s">
        <v>851</v>
      </c>
      <c r="E333" s="3"/>
      <c r="J333" s="3"/>
    </row>
    <row r="334" spans="1:10" x14ac:dyDescent="0.25">
      <c r="A334">
        <f t="shared" si="12"/>
        <v>318</v>
      </c>
      <c r="B334" s="45" t="s">
        <v>852</v>
      </c>
      <c r="E334" s="3"/>
      <c r="J334" s="3"/>
    </row>
    <row r="335" spans="1:10" x14ac:dyDescent="0.25">
      <c r="A335">
        <f t="shared" si="12"/>
        <v>319</v>
      </c>
      <c r="B335" s="46" t="s">
        <v>853</v>
      </c>
      <c r="E335" s="3"/>
      <c r="J335" s="3"/>
    </row>
    <row r="336" spans="1:10" x14ac:dyDescent="0.25">
      <c r="A336">
        <f t="shared" si="12"/>
        <v>320</v>
      </c>
      <c r="B336" s="45" t="s">
        <v>854</v>
      </c>
      <c r="E336" s="3"/>
      <c r="J336" s="3"/>
    </row>
    <row r="337" spans="1:10" x14ac:dyDescent="0.25">
      <c r="A337">
        <f t="shared" si="12"/>
        <v>321</v>
      </c>
      <c r="B337" s="46" t="s">
        <v>855</v>
      </c>
      <c r="E337" s="3"/>
      <c r="J337" s="3"/>
    </row>
    <row r="338" spans="1:10" x14ac:dyDescent="0.25">
      <c r="A338">
        <f t="shared" si="12"/>
        <v>322</v>
      </c>
      <c r="B338" s="45" t="s">
        <v>856</v>
      </c>
      <c r="E338" s="3"/>
      <c r="J338" s="3"/>
    </row>
    <row r="339" spans="1:10" x14ac:dyDescent="0.25">
      <c r="A339">
        <f t="shared" ref="A339:A402" si="13">A338+1</f>
        <v>323</v>
      </c>
      <c r="B339" s="45" t="s">
        <v>857</v>
      </c>
      <c r="E339" s="3"/>
      <c r="J339" s="3"/>
    </row>
    <row r="340" spans="1:10" x14ac:dyDescent="0.25">
      <c r="A340">
        <f t="shared" si="13"/>
        <v>324</v>
      </c>
      <c r="B340" s="46" t="s">
        <v>858</v>
      </c>
      <c r="E340" s="3"/>
      <c r="J340" s="3"/>
    </row>
    <row r="341" spans="1:10" x14ac:dyDescent="0.25">
      <c r="A341">
        <f t="shared" si="13"/>
        <v>325</v>
      </c>
      <c r="B341" s="46" t="s">
        <v>859</v>
      </c>
      <c r="E341" s="3"/>
      <c r="J341" s="3"/>
    </row>
    <row r="342" spans="1:10" x14ac:dyDescent="0.25">
      <c r="A342">
        <f t="shared" si="13"/>
        <v>326</v>
      </c>
      <c r="B342" s="46" t="s">
        <v>860</v>
      </c>
      <c r="E342" s="3"/>
      <c r="J342" s="3"/>
    </row>
    <row r="343" spans="1:10" x14ac:dyDescent="0.25">
      <c r="A343">
        <f t="shared" si="13"/>
        <v>327</v>
      </c>
      <c r="B343" s="45" t="s">
        <v>861</v>
      </c>
      <c r="E343" s="3"/>
      <c r="J343" s="3"/>
    </row>
    <row r="344" spans="1:10" x14ac:dyDescent="0.25">
      <c r="A344">
        <f t="shared" si="13"/>
        <v>328</v>
      </c>
      <c r="B344" s="46" t="s">
        <v>862</v>
      </c>
      <c r="E344" s="3"/>
      <c r="J344" s="3"/>
    </row>
    <row r="345" spans="1:10" x14ac:dyDescent="0.25">
      <c r="A345">
        <f t="shared" si="13"/>
        <v>329</v>
      </c>
      <c r="B345" s="45" t="s">
        <v>863</v>
      </c>
      <c r="E345" s="3"/>
      <c r="J345" s="3"/>
    </row>
    <row r="346" spans="1:10" x14ac:dyDescent="0.25">
      <c r="A346">
        <f t="shared" si="13"/>
        <v>330</v>
      </c>
      <c r="B346" s="46" t="s">
        <v>864</v>
      </c>
      <c r="E346" s="3"/>
      <c r="J346" s="3"/>
    </row>
    <row r="347" spans="1:10" x14ac:dyDescent="0.25">
      <c r="A347">
        <f t="shared" si="13"/>
        <v>331</v>
      </c>
      <c r="B347" s="46" t="s">
        <v>865</v>
      </c>
      <c r="E347" s="3"/>
      <c r="J347" s="3"/>
    </row>
    <row r="348" spans="1:10" x14ac:dyDescent="0.25">
      <c r="A348">
        <f t="shared" si="13"/>
        <v>332</v>
      </c>
      <c r="B348" s="45" t="s">
        <v>866</v>
      </c>
      <c r="E348" s="3"/>
      <c r="J348" s="3"/>
    </row>
    <row r="349" spans="1:10" x14ac:dyDescent="0.25">
      <c r="A349">
        <f t="shared" si="13"/>
        <v>333</v>
      </c>
      <c r="B349" s="46" t="s">
        <v>867</v>
      </c>
      <c r="E349" s="3"/>
      <c r="J349" s="3"/>
    </row>
    <row r="350" spans="1:10" x14ac:dyDescent="0.25">
      <c r="A350">
        <f t="shared" si="13"/>
        <v>334</v>
      </c>
      <c r="B350" s="46" t="s">
        <v>868</v>
      </c>
      <c r="E350" s="3"/>
      <c r="J350" s="3"/>
    </row>
    <row r="351" spans="1:10" x14ac:dyDescent="0.25">
      <c r="A351">
        <f t="shared" si="13"/>
        <v>335</v>
      </c>
      <c r="B351" s="45" t="s">
        <v>869</v>
      </c>
      <c r="E351" s="3"/>
      <c r="J351" s="3"/>
    </row>
    <row r="352" spans="1:10" x14ac:dyDescent="0.25">
      <c r="A352">
        <f t="shared" si="13"/>
        <v>336</v>
      </c>
      <c r="B352" s="46" t="s">
        <v>870</v>
      </c>
      <c r="E352" s="3"/>
      <c r="J352" s="3"/>
    </row>
    <row r="353" spans="1:10" x14ac:dyDescent="0.25">
      <c r="A353">
        <f t="shared" si="13"/>
        <v>337</v>
      </c>
      <c r="B353" s="45" t="s">
        <v>871</v>
      </c>
      <c r="E353" s="3"/>
      <c r="J353" s="3"/>
    </row>
    <row r="354" spans="1:10" x14ac:dyDescent="0.25">
      <c r="A354">
        <f t="shared" si="13"/>
        <v>338</v>
      </c>
      <c r="B354" s="45" t="s">
        <v>872</v>
      </c>
      <c r="E354" s="3"/>
      <c r="J354" s="3"/>
    </row>
    <row r="355" spans="1:10" x14ac:dyDescent="0.25">
      <c r="A355">
        <f t="shared" si="13"/>
        <v>339</v>
      </c>
      <c r="B355" s="45" t="s">
        <v>873</v>
      </c>
      <c r="E355" s="3"/>
      <c r="J355" s="3"/>
    </row>
    <row r="356" spans="1:10" x14ac:dyDescent="0.25">
      <c r="A356">
        <f t="shared" si="13"/>
        <v>340</v>
      </c>
      <c r="B356" s="46" t="s">
        <v>874</v>
      </c>
      <c r="E356" s="3"/>
      <c r="J356" s="3"/>
    </row>
    <row r="357" spans="1:10" x14ac:dyDescent="0.25">
      <c r="A357">
        <f t="shared" si="13"/>
        <v>341</v>
      </c>
      <c r="B357" s="45" t="s">
        <v>875</v>
      </c>
      <c r="E357" s="3"/>
      <c r="J357" s="3"/>
    </row>
    <row r="358" spans="1:10" x14ac:dyDescent="0.25">
      <c r="A358">
        <f t="shared" si="13"/>
        <v>342</v>
      </c>
      <c r="B358" s="45" t="s">
        <v>876</v>
      </c>
      <c r="E358" s="3"/>
      <c r="J358" s="3"/>
    </row>
    <row r="359" spans="1:10" x14ac:dyDescent="0.25">
      <c r="A359">
        <f t="shared" si="13"/>
        <v>343</v>
      </c>
      <c r="B359" s="46" t="s">
        <v>877</v>
      </c>
      <c r="E359" s="3"/>
      <c r="J359" s="3"/>
    </row>
    <row r="360" spans="1:10" x14ac:dyDescent="0.25">
      <c r="A360">
        <f t="shared" si="13"/>
        <v>344</v>
      </c>
      <c r="B360" s="45" t="s">
        <v>878</v>
      </c>
      <c r="E360" s="3"/>
      <c r="J360" s="3"/>
    </row>
    <row r="361" spans="1:10" x14ac:dyDescent="0.25">
      <c r="A361">
        <f t="shared" si="13"/>
        <v>345</v>
      </c>
      <c r="B361" s="46" t="s">
        <v>879</v>
      </c>
      <c r="E361" s="3"/>
      <c r="J361" s="3"/>
    </row>
    <row r="362" spans="1:10" x14ac:dyDescent="0.25">
      <c r="A362">
        <f t="shared" si="13"/>
        <v>346</v>
      </c>
      <c r="B362" s="45" t="s">
        <v>880</v>
      </c>
      <c r="E362" s="3"/>
      <c r="J362" s="3"/>
    </row>
    <row r="363" spans="1:10" x14ac:dyDescent="0.25">
      <c r="A363">
        <f t="shared" si="13"/>
        <v>347</v>
      </c>
      <c r="B363" s="46" t="s">
        <v>881</v>
      </c>
      <c r="E363" s="3"/>
      <c r="J363" s="3"/>
    </row>
    <row r="364" spans="1:10" x14ac:dyDescent="0.25">
      <c r="A364">
        <f t="shared" si="13"/>
        <v>348</v>
      </c>
      <c r="B364" s="45" t="s">
        <v>882</v>
      </c>
      <c r="E364" s="3"/>
      <c r="J364" s="3"/>
    </row>
    <row r="365" spans="1:10" x14ac:dyDescent="0.25">
      <c r="A365">
        <f t="shared" si="13"/>
        <v>349</v>
      </c>
      <c r="B365" s="45" t="s">
        <v>883</v>
      </c>
      <c r="E365" s="3"/>
      <c r="J365" s="3"/>
    </row>
    <row r="366" spans="1:10" x14ac:dyDescent="0.25">
      <c r="A366">
        <f t="shared" si="13"/>
        <v>350</v>
      </c>
      <c r="B366" s="45" t="s">
        <v>884</v>
      </c>
      <c r="E366" s="3"/>
      <c r="J366" s="3"/>
    </row>
    <row r="367" spans="1:10" x14ac:dyDescent="0.25">
      <c r="A367">
        <f t="shared" si="13"/>
        <v>351</v>
      </c>
      <c r="B367" s="46" t="s">
        <v>885</v>
      </c>
      <c r="E367" s="3"/>
      <c r="J367" s="3"/>
    </row>
    <row r="368" spans="1:10" x14ac:dyDescent="0.25">
      <c r="A368">
        <f t="shared" si="13"/>
        <v>352</v>
      </c>
      <c r="B368" s="45" t="s">
        <v>886</v>
      </c>
      <c r="E368" s="3"/>
      <c r="J368" s="3"/>
    </row>
    <row r="369" spans="1:10" x14ac:dyDescent="0.25">
      <c r="A369">
        <f t="shared" si="13"/>
        <v>353</v>
      </c>
      <c r="B369" s="46" t="s">
        <v>887</v>
      </c>
      <c r="E369" s="3"/>
      <c r="J369" s="3"/>
    </row>
    <row r="370" spans="1:10" x14ac:dyDescent="0.25">
      <c r="A370">
        <f t="shared" si="13"/>
        <v>354</v>
      </c>
      <c r="B370" s="46" t="s">
        <v>888</v>
      </c>
      <c r="E370" s="3"/>
      <c r="J370" s="3"/>
    </row>
    <row r="371" spans="1:10" x14ac:dyDescent="0.25">
      <c r="A371">
        <f t="shared" si="13"/>
        <v>355</v>
      </c>
      <c r="B371" s="45" t="s">
        <v>889</v>
      </c>
      <c r="E371" s="3"/>
      <c r="J371" s="3"/>
    </row>
    <row r="372" spans="1:10" x14ac:dyDescent="0.25">
      <c r="A372">
        <f t="shared" si="13"/>
        <v>356</v>
      </c>
      <c r="B372" s="45" t="s">
        <v>890</v>
      </c>
      <c r="E372" s="3"/>
      <c r="J372" s="3"/>
    </row>
    <row r="373" spans="1:10" x14ac:dyDescent="0.25">
      <c r="A373">
        <f t="shared" si="13"/>
        <v>357</v>
      </c>
      <c r="B373" s="45" t="s">
        <v>891</v>
      </c>
      <c r="E373" s="3"/>
      <c r="J373" s="3"/>
    </row>
    <row r="374" spans="1:10" x14ac:dyDescent="0.25">
      <c r="A374">
        <f t="shared" si="13"/>
        <v>358</v>
      </c>
      <c r="B374" s="46" t="s">
        <v>892</v>
      </c>
      <c r="E374" s="3"/>
      <c r="J374" s="3"/>
    </row>
    <row r="375" spans="1:10" x14ac:dyDescent="0.25">
      <c r="A375">
        <f t="shared" si="13"/>
        <v>359</v>
      </c>
      <c r="B375" s="46" t="s">
        <v>893</v>
      </c>
      <c r="E375" s="3"/>
      <c r="J375" s="3">
        <v>1</v>
      </c>
    </row>
    <row r="376" spans="1:10" x14ac:dyDescent="0.25">
      <c r="A376">
        <f t="shared" si="13"/>
        <v>360</v>
      </c>
      <c r="B376" s="45" t="s">
        <v>894</v>
      </c>
      <c r="E376" s="3"/>
      <c r="J376" s="3"/>
    </row>
    <row r="377" spans="1:10" x14ac:dyDescent="0.25">
      <c r="A377">
        <f t="shared" si="13"/>
        <v>361</v>
      </c>
      <c r="B377" s="45" t="s">
        <v>895</v>
      </c>
      <c r="E377" s="3"/>
      <c r="J377" s="3"/>
    </row>
    <row r="378" spans="1:10" x14ac:dyDescent="0.25">
      <c r="A378">
        <f t="shared" si="13"/>
        <v>362</v>
      </c>
      <c r="B378" s="45" t="s">
        <v>896</v>
      </c>
      <c r="E378" s="3"/>
      <c r="J378" s="3"/>
    </row>
    <row r="379" spans="1:10" x14ac:dyDescent="0.25">
      <c r="A379">
        <f t="shared" si="13"/>
        <v>363</v>
      </c>
      <c r="B379" s="46" t="s">
        <v>897</v>
      </c>
      <c r="E379" s="3"/>
      <c r="J379" s="3"/>
    </row>
    <row r="380" spans="1:10" x14ac:dyDescent="0.25">
      <c r="A380">
        <f t="shared" si="13"/>
        <v>364</v>
      </c>
      <c r="B380" s="46" t="s">
        <v>898</v>
      </c>
      <c r="E380" s="3"/>
      <c r="J380" s="3"/>
    </row>
    <row r="381" spans="1:10" x14ac:dyDescent="0.25">
      <c r="A381">
        <f t="shared" si="13"/>
        <v>365</v>
      </c>
      <c r="B381" s="46" t="s">
        <v>899</v>
      </c>
      <c r="E381" s="3"/>
      <c r="J381" s="3"/>
    </row>
    <row r="382" spans="1:10" x14ac:dyDescent="0.25">
      <c r="A382">
        <f t="shared" si="13"/>
        <v>366</v>
      </c>
      <c r="B382" s="46" t="s">
        <v>900</v>
      </c>
      <c r="E382" s="3"/>
      <c r="J382" s="3"/>
    </row>
    <row r="383" spans="1:10" x14ac:dyDescent="0.25">
      <c r="A383">
        <f t="shared" si="13"/>
        <v>367</v>
      </c>
      <c r="B383" s="46" t="s">
        <v>901</v>
      </c>
      <c r="E383" s="3"/>
      <c r="J383" s="3"/>
    </row>
    <row r="384" spans="1:10" x14ac:dyDescent="0.25">
      <c r="A384">
        <f t="shared" si="13"/>
        <v>368</v>
      </c>
      <c r="B384" s="45" t="s">
        <v>902</v>
      </c>
      <c r="E384" s="3"/>
      <c r="J384" s="3"/>
    </row>
    <row r="385" spans="1:10" x14ac:dyDescent="0.25">
      <c r="A385">
        <f t="shared" si="13"/>
        <v>369</v>
      </c>
      <c r="B385" s="46" t="s">
        <v>903</v>
      </c>
      <c r="E385" s="3"/>
      <c r="J385" s="3"/>
    </row>
    <row r="386" spans="1:10" x14ac:dyDescent="0.25">
      <c r="A386">
        <f t="shared" si="13"/>
        <v>370</v>
      </c>
      <c r="B386" s="45" t="s">
        <v>904</v>
      </c>
      <c r="E386" s="3"/>
      <c r="J386" s="3"/>
    </row>
    <row r="387" spans="1:10" x14ac:dyDescent="0.25">
      <c r="A387">
        <f t="shared" si="13"/>
        <v>371</v>
      </c>
      <c r="B387" s="45" t="s">
        <v>905</v>
      </c>
      <c r="E387" s="3"/>
      <c r="J387" s="3"/>
    </row>
    <row r="388" spans="1:10" x14ac:dyDescent="0.25">
      <c r="A388">
        <f t="shared" si="13"/>
        <v>372</v>
      </c>
      <c r="B388" s="45" t="s">
        <v>906</v>
      </c>
      <c r="E388" s="3"/>
      <c r="J388" s="3"/>
    </row>
    <row r="389" spans="1:10" x14ac:dyDescent="0.25">
      <c r="A389">
        <f t="shared" si="13"/>
        <v>373</v>
      </c>
      <c r="B389" s="45" t="s">
        <v>907</v>
      </c>
      <c r="E389" s="3">
        <v>1</v>
      </c>
      <c r="J389" s="3">
        <v>1</v>
      </c>
    </row>
    <row r="390" spans="1:10" x14ac:dyDescent="0.25">
      <c r="A390">
        <f t="shared" si="13"/>
        <v>374</v>
      </c>
      <c r="B390" s="45" t="s">
        <v>908</v>
      </c>
      <c r="E390" s="3"/>
      <c r="J390" s="3"/>
    </row>
    <row r="391" spans="1:10" x14ac:dyDescent="0.25">
      <c r="A391">
        <f t="shared" si="13"/>
        <v>375</v>
      </c>
      <c r="B391" s="45" t="s">
        <v>909</v>
      </c>
      <c r="E391" s="3"/>
      <c r="J391" s="3"/>
    </row>
    <row r="392" spans="1:10" x14ac:dyDescent="0.25">
      <c r="A392">
        <f t="shared" si="13"/>
        <v>376</v>
      </c>
      <c r="B392" s="45" t="s">
        <v>910</v>
      </c>
      <c r="E392" s="3"/>
      <c r="J392" s="3"/>
    </row>
    <row r="393" spans="1:10" x14ac:dyDescent="0.25">
      <c r="A393">
        <f t="shared" si="13"/>
        <v>377</v>
      </c>
      <c r="B393" s="46" t="s">
        <v>911</v>
      </c>
      <c r="E393" s="3"/>
      <c r="J393" s="3"/>
    </row>
    <row r="394" spans="1:10" x14ac:dyDescent="0.25">
      <c r="A394">
        <f t="shared" si="13"/>
        <v>378</v>
      </c>
      <c r="B394" s="45" t="s">
        <v>912</v>
      </c>
      <c r="E394" s="3"/>
      <c r="J394" s="3"/>
    </row>
    <row r="395" spans="1:10" x14ac:dyDescent="0.25">
      <c r="A395">
        <f t="shared" si="13"/>
        <v>379</v>
      </c>
      <c r="B395" s="46" t="s">
        <v>913</v>
      </c>
      <c r="E395" s="3"/>
      <c r="J395" s="3"/>
    </row>
    <row r="396" spans="1:10" x14ac:dyDescent="0.25">
      <c r="A396">
        <f t="shared" si="13"/>
        <v>380</v>
      </c>
      <c r="B396" s="46" t="s">
        <v>914</v>
      </c>
      <c r="E396" s="3"/>
      <c r="J396" s="3"/>
    </row>
    <row r="397" spans="1:10" x14ac:dyDescent="0.25">
      <c r="A397">
        <f t="shared" si="13"/>
        <v>381</v>
      </c>
      <c r="B397" s="46" t="s">
        <v>915</v>
      </c>
      <c r="E397" s="3"/>
      <c r="J397" s="3"/>
    </row>
    <row r="398" spans="1:10" x14ac:dyDescent="0.25">
      <c r="A398">
        <f t="shared" si="13"/>
        <v>382</v>
      </c>
      <c r="B398" s="45" t="s">
        <v>916</v>
      </c>
      <c r="E398" s="3"/>
      <c r="J398" s="3"/>
    </row>
    <row r="399" spans="1:10" x14ac:dyDescent="0.25">
      <c r="A399">
        <f t="shared" si="13"/>
        <v>383</v>
      </c>
      <c r="B399" s="45" t="s">
        <v>917</v>
      </c>
      <c r="E399" s="3"/>
      <c r="J399" s="3"/>
    </row>
    <row r="400" spans="1:10" x14ac:dyDescent="0.25">
      <c r="A400">
        <f t="shared" si="13"/>
        <v>384</v>
      </c>
      <c r="B400" s="46" t="s">
        <v>918</v>
      </c>
      <c r="E400" s="3"/>
      <c r="J400" s="3"/>
    </row>
    <row r="401" spans="1:10" x14ac:dyDescent="0.25">
      <c r="A401">
        <f t="shared" si="13"/>
        <v>385</v>
      </c>
      <c r="B401" s="46" t="s">
        <v>919</v>
      </c>
      <c r="E401" s="3"/>
      <c r="J401" s="3"/>
    </row>
    <row r="402" spans="1:10" x14ac:dyDescent="0.25">
      <c r="A402">
        <f t="shared" si="13"/>
        <v>386</v>
      </c>
      <c r="B402" s="45" t="s">
        <v>920</v>
      </c>
      <c r="E402" s="3"/>
      <c r="J402" s="3"/>
    </row>
    <row r="403" spans="1:10" x14ac:dyDescent="0.25">
      <c r="A403">
        <f t="shared" ref="A403:A466" si="14">A402+1</f>
        <v>387</v>
      </c>
      <c r="B403" s="46" t="s">
        <v>921</v>
      </c>
      <c r="E403" s="3"/>
      <c r="J403" s="3"/>
    </row>
    <row r="404" spans="1:10" x14ac:dyDescent="0.25">
      <c r="A404">
        <f t="shared" si="14"/>
        <v>388</v>
      </c>
      <c r="B404" s="46" t="s">
        <v>922</v>
      </c>
      <c r="E404" s="3"/>
      <c r="J404" s="3"/>
    </row>
    <row r="405" spans="1:10" x14ac:dyDescent="0.25">
      <c r="A405">
        <f t="shared" si="14"/>
        <v>389</v>
      </c>
      <c r="B405" s="46" t="s">
        <v>923</v>
      </c>
      <c r="E405" s="3"/>
      <c r="J405" s="3"/>
    </row>
    <row r="406" spans="1:10" x14ac:dyDescent="0.25">
      <c r="A406">
        <f t="shared" si="14"/>
        <v>390</v>
      </c>
      <c r="B406" s="45" t="s">
        <v>924</v>
      </c>
      <c r="E406" s="3"/>
      <c r="J406" s="3"/>
    </row>
    <row r="407" spans="1:10" x14ac:dyDescent="0.25">
      <c r="A407">
        <f t="shared" si="14"/>
        <v>391</v>
      </c>
      <c r="B407" s="46" t="s">
        <v>925</v>
      </c>
      <c r="E407" s="3"/>
      <c r="J407" s="3"/>
    </row>
    <row r="408" spans="1:10" x14ac:dyDescent="0.25">
      <c r="A408">
        <f t="shared" si="14"/>
        <v>392</v>
      </c>
      <c r="B408" s="45" t="s">
        <v>926</v>
      </c>
      <c r="E408" s="3">
        <v>1</v>
      </c>
      <c r="J408" s="3"/>
    </row>
    <row r="409" spans="1:10" x14ac:dyDescent="0.25">
      <c r="A409">
        <f t="shared" si="14"/>
        <v>393</v>
      </c>
      <c r="B409" s="46" t="s">
        <v>927</v>
      </c>
      <c r="E409" s="3"/>
      <c r="J409" s="3"/>
    </row>
    <row r="410" spans="1:10" x14ac:dyDescent="0.25">
      <c r="A410">
        <f t="shared" si="14"/>
        <v>394</v>
      </c>
      <c r="B410" s="46" t="s">
        <v>928</v>
      </c>
      <c r="E410" s="3"/>
      <c r="J410" s="3"/>
    </row>
    <row r="411" spans="1:10" x14ac:dyDescent="0.25">
      <c r="A411">
        <f t="shared" si="14"/>
        <v>395</v>
      </c>
      <c r="B411" s="46" t="s">
        <v>929</v>
      </c>
      <c r="E411" s="3"/>
      <c r="J411" s="3"/>
    </row>
    <row r="412" spans="1:10" x14ac:dyDescent="0.25">
      <c r="A412">
        <f t="shared" si="14"/>
        <v>396</v>
      </c>
      <c r="B412" s="45" t="s">
        <v>930</v>
      </c>
      <c r="E412" s="3"/>
      <c r="J412" s="3"/>
    </row>
    <row r="413" spans="1:10" x14ac:dyDescent="0.25">
      <c r="A413">
        <f t="shared" si="14"/>
        <v>397</v>
      </c>
      <c r="B413" s="45" t="s">
        <v>931</v>
      </c>
      <c r="E413" s="3"/>
      <c r="J413" s="3"/>
    </row>
    <row r="414" spans="1:10" x14ac:dyDescent="0.25">
      <c r="A414">
        <f t="shared" si="14"/>
        <v>398</v>
      </c>
      <c r="B414" s="45" t="s">
        <v>932</v>
      </c>
      <c r="E414" s="3"/>
      <c r="J414" s="3"/>
    </row>
    <row r="415" spans="1:10" x14ac:dyDescent="0.25">
      <c r="A415">
        <f t="shared" si="14"/>
        <v>399</v>
      </c>
      <c r="B415" s="46" t="s">
        <v>933</v>
      </c>
      <c r="E415" s="3"/>
      <c r="J415" s="3"/>
    </row>
    <row r="416" spans="1:10" x14ac:dyDescent="0.25">
      <c r="A416">
        <f t="shared" si="14"/>
        <v>400</v>
      </c>
      <c r="B416" s="46" t="s">
        <v>934</v>
      </c>
      <c r="E416" s="3"/>
      <c r="J416" s="3"/>
    </row>
    <row r="417" spans="1:10" x14ac:dyDescent="0.25">
      <c r="A417">
        <f t="shared" si="14"/>
        <v>401</v>
      </c>
      <c r="B417" s="45" t="s">
        <v>935</v>
      </c>
      <c r="E417" s="3"/>
      <c r="J417" s="3"/>
    </row>
    <row r="418" spans="1:10" x14ac:dyDescent="0.25">
      <c r="A418">
        <f t="shared" si="14"/>
        <v>402</v>
      </c>
      <c r="B418" s="46" t="s">
        <v>936</v>
      </c>
      <c r="E418" s="3"/>
      <c r="J418" s="3"/>
    </row>
    <row r="419" spans="1:10" x14ac:dyDescent="0.25">
      <c r="A419">
        <f t="shared" si="14"/>
        <v>403</v>
      </c>
      <c r="B419" s="45" t="s">
        <v>937</v>
      </c>
      <c r="E419" s="3"/>
      <c r="J419" s="3"/>
    </row>
    <row r="420" spans="1:10" x14ac:dyDescent="0.25">
      <c r="A420">
        <f t="shared" si="14"/>
        <v>404</v>
      </c>
      <c r="B420" s="45" t="s">
        <v>938</v>
      </c>
      <c r="E420" s="3"/>
      <c r="J420" s="3"/>
    </row>
    <row r="421" spans="1:10" x14ac:dyDescent="0.25">
      <c r="A421">
        <f t="shared" si="14"/>
        <v>405</v>
      </c>
      <c r="B421" s="45" t="s">
        <v>939</v>
      </c>
      <c r="E421" s="3"/>
      <c r="J421" s="3"/>
    </row>
    <row r="422" spans="1:10" x14ac:dyDescent="0.25">
      <c r="A422">
        <f t="shared" si="14"/>
        <v>406</v>
      </c>
      <c r="B422" s="46" t="s">
        <v>940</v>
      </c>
      <c r="E422" s="3"/>
      <c r="J422" s="3"/>
    </row>
    <row r="423" spans="1:10" x14ac:dyDescent="0.25">
      <c r="A423">
        <f t="shared" si="14"/>
        <v>407</v>
      </c>
      <c r="B423" s="46" t="s">
        <v>941</v>
      </c>
      <c r="E423" s="3"/>
      <c r="J423" s="3"/>
    </row>
    <row r="424" spans="1:10" x14ac:dyDescent="0.25">
      <c r="A424">
        <f t="shared" si="14"/>
        <v>408</v>
      </c>
      <c r="B424" s="46" t="s">
        <v>942</v>
      </c>
      <c r="E424" s="3"/>
      <c r="J424" s="3"/>
    </row>
    <row r="425" spans="1:10" x14ac:dyDescent="0.25">
      <c r="A425">
        <f t="shared" si="14"/>
        <v>409</v>
      </c>
      <c r="B425" s="45" t="s">
        <v>943</v>
      </c>
      <c r="E425" s="3"/>
      <c r="J425" s="3"/>
    </row>
    <row r="426" spans="1:10" x14ac:dyDescent="0.25">
      <c r="A426">
        <f t="shared" si="14"/>
        <v>410</v>
      </c>
      <c r="B426" s="45" t="s">
        <v>944</v>
      </c>
      <c r="E426" s="3"/>
      <c r="J426" s="3">
        <v>1</v>
      </c>
    </row>
    <row r="427" spans="1:10" x14ac:dyDescent="0.25">
      <c r="A427">
        <f t="shared" si="14"/>
        <v>411</v>
      </c>
      <c r="B427" s="45" t="s">
        <v>945</v>
      </c>
      <c r="E427" s="3"/>
      <c r="J427" s="3"/>
    </row>
    <row r="428" spans="1:10" x14ac:dyDescent="0.25">
      <c r="A428">
        <f t="shared" si="14"/>
        <v>412</v>
      </c>
      <c r="B428" s="45" t="s">
        <v>946</v>
      </c>
      <c r="E428" s="3"/>
      <c r="J428" s="3"/>
    </row>
    <row r="429" spans="1:10" x14ac:dyDescent="0.25">
      <c r="A429">
        <f t="shared" si="14"/>
        <v>413</v>
      </c>
      <c r="B429" s="46" t="s">
        <v>947</v>
      </c>
      <c r="E429" s="3"/>
      <c r="J429" s="3"/>
    </row>
    <row r="430" spans="1:10" x14ac:dyDescent="0.25">
      <c r="A430">
        <f t="shared" si="14"/>
        <v>414</v>
      </c>
      <c r="B430" s="46" t="s">
        <v>948</v>
      </c>
      <c r="E430" s="3"/>
      <c r="J430" s="3"/>
    </row>
    <row r="431" spans="1:10" x14ac:dyDescent="0.25">
      <c r="A431">
        <f t="shared" si="14"/>
        <v>415</v>
      </c>
      <c r="B431" s="45" t="s">
        <v>949</v>
      </c>
      <c r="E431" s="3"/>
      <c r="J431" s="3"/>
    </row>
    <row r="432" spans="1:10" x14ac:dyDescent="0.25">
      <c r="A432">
        <f t="shared" si="14"/>
        <v>416</v>
      </c>
      <c r="B432" s="45" t="s">
        <v>950</v>
      </c>
      <c r="E432" s="3"/>
      <c r="J432" s="3"/>
    </row>
    <row r="433" spans="1:10" x14ac:dyDescent="0.25">
      <c r="A433">
        <f t="shared" si="14"/>
        <v>417</v>
      </c>
      <c r="B433" s="45" t="s">
        <v>951</v>
      </c>
      <c r="E433" s="3"/>
      <c r="J433" s="3"/>
    </row>
    <row r="434" spans="1:10" x14ac:dyDescent="0.25">
      <c r="A434">
        <f t="shared" si="14"/>
        <v>418</v>
      </c>
      <c r="B434" s="45" t="s">
        <v>952</v>
      </c>
      <c r="E434" s="3"/>
      <c r="J434" s="3"/>
    </row>
    <row r="435" spans="1:10" x14ac:dyDescent="0.25">
      <c r="A435">
        <f t="shared" si="14"/>
        <v>419</v>
      </c>
      <c r="B435" s="45" t="s">
        <v>953</v>
      </c>
      <c r="E435" s="3"/>
      <c r="J435" s="3"/>
    </row>
    <row r="436" spans="1:10" x14ac:dyDescent="0.25">
      <c r="A436">
        <f t="shared" si="14"/>
        <v>420</v>
      </c>
      <c r="B436" s="45" t="s">
        <v>954</v>
      </c>
      <c r="E436" s="3"/>
      <c r="J436" s="3"/>
    </row>
    <row r="437" spans="1:10" x14ac:dyDescent="0.25">
      <c r="A437">
        <f t="shared" si="14"/>
        <v>421</v>
      </c>
      <c r="B437" s="45" t="s">
        <v>955</v>
      </c>
      <c r="E437" s="3"/>
      <c r="J437" s="3"/>
    </row>
    <row r="438" spans="1:10" x14ac:dyDescent="0.25">
      <c r="A438">
        <f t="shared" si="14"/>
        <v>422</v>
      </c>
      <c r="B438" s="45" t="s">
        <v>956</v>
      </c>
      <c r="E438" s="3"/>
      <c r="J438" s="3"/>
    </row>
    <row r="439" spans="1:10" x14ac:dyDescent="0.25">
      <c r="A439">
        <f t="shared" si="14"/>
        <v>423</v>
      </c>
      <c r="B439" s="46" t="s">
        <v>957</v>
      </c>
      <c r="E439" s="3"/>
      <c r="J439" s="3"/>
    </row>
    <row r="440" spans="1:10" x14ac:dyDescent="0.25">
      <c r="A440">
        <f t="shared" si="14"/>
        <v>424</v>
      </c>
      <c r="B440" s="46" t="s">
        <v>958</v>
      </c>
      <c r="E440" s="3"/>
      <c r="J440" s="3"/>
    </row>
    <row r="441" spans="1:10" x14ac:dyDescent="0.25">
      <c r="A441">
        <f t="shared" si="14"/>
        <v>425</v>
      </c>
      <c r="B441" s="46" t="s">
        <v>959</v>
      </c>
      <c r="E441" s="3"/>
      <c r="J441" s="3"/>
    </row>
    <row r="442" spans="1:10" x14ac:dyDescent="0.25">
      <c r="A442">
        <f t="shared" si="14"/>
        <v>426</v>
      </c>
      <c r="B442" s="45" t="s">
        <v>960</v>
      </c>
      <c r="E442" s="3"/>
      <c r="J442" s="3"/>
    </row>
    <row r="443" spans="1:10" x14ac:dyDescent="0.25">
      <c r="A443">
        <f t="shared" si="14"/>
        <v>427</v>
      </c>
      <c r="B443" s="45" t="s">
        <v>961</v>
      </c>
      <c r="E443" s="3"/>
      <c r="J443" s="3"/>
    </row>
    <row r="444" spans="1:10" x14ac:dyDescent="0.25">
      <c r="A444">
        <f t="shared" si="14"/>
        <v>428</v>
      </c>
      <c r="B444" s="45" t="s">
        <v>962</v>
      </c>
      <c r="E444" s="3"/>
      <c r="J444" s="3"/>
    </row>
    <row r="445" spans="1:10" x14ac:dyDescent="0.25">
      <c r="A445">
        <f t="shared" si="14"/>
        <v>429</v>
      </c>
      <c r="B445" s="45" t="s">
        <v>963</v>
      </c>
      <c r="E445" s="3"/>
      <c r="J445" s="3"/>
    </row>
    <row r="446" spans="1:10" x14ac:dyDescent="0.25">
      <c r="A446">
        <f t="shared" si="14"/>
        <v>430</v>
      </c>
      <c r="B446" s="45" t="s">
        <v>964</v>
      </c>
      <c r="E446" s="3"/>
      <c r="J446" s="3"/>
    </row>
    <row r="447" spans="1:10" x14ac:dyDescent="0.25">
      <c r="A447">
        <f t="shared" si="14"/>
        <v>431</v>
      </c>
      <c r="B447" s="45" t="s">
        <v>965</v>
      </c>
      <c r="E447" s="3"/>
      <c r="J447" s="3"/>
    </row>
    <row r="448" spans="1:10" x14ac:dyDescent="0.25">
      <c r="A448">
        <f t="shared" si="14"/>
        <v>432</v>
      </c>
      <c r="B448" s="45" t="s">
        <v>966</v>
      </c>
      <c r="E448" s="3"/>
      <c r="J448" s="3"/>
    </row>
    <row r="449" spans="1:10" x14ac:dyDescent="0.25">
      <c r="A449">
        <f t="shared" si="14"/>
        <v>433</v>
      </c>
      <c r="B449" s="46" t="s">
        <v>967</v>
      </c>
      <c r="E449" s="3"/>
      <c r="J449" s="3"/>
    </row>
    <row r="450" spans="1:10" x14ac:dyDescent="0.25">
      <c r="A450">
        <f t="shared" si="14"/>
        <v>434</v>
      </c>
      <c r="B450" s="46" t="s">
        <v>968</v>
      </c>
      <c r="E450" s="3"/>
      <c r="J450" s="3"/>
    </row>
    <row r="451" spans="1:10" x14ac:dyDescent="0.25">
      <c r="A451">
        <f t="shared" si="14"/>
        <v>435</v>
      </c>
      <c r="B451" s="46" t="s">
        <v>969</v>
      </c>
      <c r="E451" s="3"/>
      <c r="J451" s="3"/>
    </row>
    <row r="452" spans="1:10" x14ac:dyDescent="0.25">
      <c r="A452">
        <f t="shared" si="14"/>
        <v>436</v>
      </c>
      <c r="B452" s="45" t="s">
        <v>970</v>
      </c>
      <c r="E452" s="3"/>
      <c r="J452" s="3"/>
    </row>
    <row r="453" spans="1:10" x14ac:dyDescent="0.25">
      <c r="A453">
        <f t="shared" si="14"/>
        <v>437</v>
      </c>
      <c r="B453" s="45" t="s">
        <v>971</v>
      </c>
      <c r="E453" s="3"/>
      <c r="J453" s="3"/>
    </row>
    <row r="454" spans="1:10" x14ac:dyDescent="0.25">
      <c r="A454">
        <f t="shared" si="14"/>
        <v>438</v>
      </c>
      <c r="B454" s="46" t="s">
        <v>972</v>
      </c>
      <c r="E454" s="3"/>
      <c r="J454" s="3"/>
    </row>
    <row r="455" spans="1:10" x14ac:dyDescent="0.25">
      <c r="A455">
        <f t="shared" si="14"/>
        <v>439</v>
      </c>
      <c r="B455" s="46" t="s">
        <v>973</v>
      </c>
      <c r="E455" s="3"/>
      <c r="J455" s="3"/>
    </row>
    <row r="456" spans="1:10" x14ac:dyDescent="0.25">
      <c r="A456">
        <f t="shared" si="14"/>
        <v>440</v>
      </c>
      <c r="B456" s="46" t="s">
        <v>974</v>
      </c>
      <c r="E456" s="3"/>
      <c r="J456" s="3"/>
    </row>
    <row r="457" spans="1:10" x14ac:dyDescent="0.25">
      <c r="A457">
        <f t="shared" si="14"/>
        <v>441</v>
      </c>
      <c r="B457" s="45" t="s">
        <v>975</v>
      </c>
      <c r="E457" s="3"/>
      <c r="J457" s="3"/>
    </row>
    <row r="458" spans="1:10" x14ac:dyDescent="0.25">
      <c r="A458">
        <f t="shared" si="14"/>
        <v>442</v>
      </c>
      <c r="B458" s="45" t="s">
        <v>976</v>
      </c>
      <c r="E458" s="3"/>
      <c r="J458" s="3"/>
    </row>
    <row r="459" spans="1:10" x14ac:dyDescent="0.25">
      <c r="A459">
        <f t="shared" si="14"/>
        <v>443</v>
      </c>
      <c r="B459" s="45" t="s">
        <v>977</v>
      </c>
      <c r="E459" s="3"/>
      <c r="J459" s="3"/>
    </row>
    <row r="460" spans="1:10" x14ac:dyDescent="0.25">
      <c r="A460">
        <f t="shared" si="14"/>
        <v>444</v>
      </c>
      <c r="B460" s="45" t="s">
        <v>978</v>
      </c>
      <c r="E460" s="3"/>
      <c r="J460" s="3"/>
    </row>
    <row r="461" spans="1:10" x14ac:dyDescent="0.25">
      <c r="A461">
        <f t="shared" si="14"/>
        <v>445</v>
      </c>
      <c r="B461" s="45" t="s">
        <v>979</v>
      </c>
      <c r="E461" s="3">
        <v>1</v>
      </c>
      <c r="J461" s="3"/>
    </row>
    <row r="462" spans="1:10" x14ac:dyDescent="0.25">
      <c r="A462">
        <f t="shared" si="14"/>
        <v>446</v>
      </c>
      <c r="B462" s="46" t="s">
        <v>980</v>
      </c>
      <c r="E462" s="3"/>
      <c r="J462" s="3"/>
    </row>
    <row r="463" spans="1:10" x14ac:dyDescent="0.25">
      <c r="A463">
        <f t="shared" si="14"/>
        <v>447</v>
      </c>
      <c r="B463" s="45" t="s">
        <v>981</v>
      </c>
      <c r="E463" s="3"/>
      <c r="J463" s="3"/>
    </row>
    <row r="464" spans="1:10" x14ac:dyDescent="0.25">
      <c r="A464">
        <f t="shared" si="14"/>
        <v>448</v>
      </c>
      <c r="B464" s="46" t="s">
        <v>982</v>
      </c>
      <c r="E464" s="3"/>
      <c r="J464" s="3"/>
    </row>
    <row r="465" spans="1:10" x14ac:dyDescent="0.25">
      <c r="A465">
        <f t="shared" si="14"/>
        <v>449</v>
      </c>
      <c r="B465" s="46" t="s">
        <v>983</v>
      </c>
      <c r="E465" s="3"/>
      <c r="J465" s="3"/>
    </row>
    <row r="466" spans="1:10" x14ac:dyDescent="0.25">
      <c r="A466">
        <f t="shared" si="14"/>
        <v>450</v>
      </c>
      <c r="B466" s="45" t="s">
        <v>984</v>
      </c>
      <c r="E466" s="3"/>
      <c r="J466" s="3"/>
    </row>
    <row r="467" spans="1:10" x14ac:dyDescent="0.25">
      <c r="A467">
        <f t="shared" ref="A467:A530" si="15">A466+1</f>
        <v>451</v>
      </c>
      <c r="B467" s="45" t="s">
        <v>985</v>
      </c>
      <c r="E467" s="3">
        <v>1</v>
      </c>
      <c r="J467" s="3"/>
    </row>
    <row r="468" spans="1:10" x14ac:dyDescent="0.25">
      <c r="A468">
        <f t="shared" si="15"/>
        <v>452</v>
      </c>
      <c r="B468" s="46" t="s">
        <v>986</v>
      </c>
      <c r="E468" s="3"/>
      <c r="J468" s="3"/>
    </row>
    <row r="469" spans="1:10" x14ac:dyDescent="0.25">
      <c r="A469">
        <f t="shared" si="15"/>
        <v>453</v>
      </c>
      <c r="B469" s="46" t="s">
        <v>987</v>
      </c>
      <c r="E469" s="3"/>
      <c r="J469" s="3"/>
    </row>
    <row r="470" spans="1:10" x14ac:dyDescent="0.25">
      <c r="A470">
        <f t="shared" si="15"/>
        <v>454</v>
      </c>
      <c r="B470" s="46" t="s">
        <v>988</v>
      </c>
      <c r="E470" s="3"/>
      <c r="J470" s="3"/>
    </row>
    <row r="471" spans="1:10" x14ac:dyDescent="0.25">
      <c r="A471">
        <f t="shared" si="15"/>
        <v>455</v>
      </c>
      <c r="B471" s="46" t="s">
        <v>989</v>
      </c>
      <c r="E471" s="3"/>
      <c r="J471" s="3"/>
    </row>
    <row r="472" spans="1:10" x14ac:dyDescent="0.25">
      <c r="A472">
        <f t="shared" si="15"/>
        <v>456</v>
      </c>
      <c r="B472" s="45" t="s">
        <v>990</v>
      </c>
      <c r="E472" s="3"/>
      <c r="J472" s="3"/>
    </row>
    <row r="473" spans="1:10" x14ac:dyDescent="0.25">
      <c r="A473">
        <f t="shared" si="15"/>
        <v>457</v>
      </c>
      <c r="B473" s="45" t="s">
        <v>991</v>
      </c>
      <c r="E473" s="3"/>
      <c r="J473" s="3"/>
    </row>
    <row r="474" spans="1:10" x14ac:dyDescent="0.25">
      <c r="A474">
        <f t="shared" si="15"/>
        <v>458</v>
      </c>
      <c r="B474" s="45" t="s">
        <v>992</v>
      </c>
      <c r="E474" s="3"/>
      <c r="J474" s="3"/>
    </row>
    <row r="475" spans="1:10" x14ac:dyDescent="0.25">
      <c r="A475">
        <f t="shared" si="15"/>
        <v>459</v>
      </c>
      <c r="B475" s="46" t="s">
        <v>993</v>
      </c>
      <c r="E475" s="3"/>
      <c r="J475" s="3"/>
    </row>
    <row r="476" spans="1:10" x14ac:dyDescent="0.25">
      <c r="A476">
        <f t="shared" si="15"/>
        <v>460</v>
      </c>
      <c r="B476" s="45" t="s">
        <v>994</v>
      </c>
      <c r="E476" s="3"/>
      <c r="J476" s="3"/>
    </row>
    <row r="477" spans="1:10" x14ac:dyDescent="0.25">
      <c r="A477">
        <f t="shared" si="15"/>
        <v>461</v>
      </c>
      <c r="B477" s="45" t="s">
        <v>995</v>
      </c>
      <c r="E477" s="3"/>
      <c r="J477" s="3"/>
    </row>
    <row r="478" spans="1:10" x14ac:dyDescent="0.25">
      <c r="A478">
        <f t="shared" si="15"/>
        <v>462</v>
      </c>
      <c r="B478" s="45" t="s">
        <v>996</v>
      </c>
      <c r="E478" s="3"/>
      <c r="J478" s="3"/>
    </row>
    <row r="479" spans="1:10" x14ac:dyDescent="0.25">
      <c r="A479">
        <f t="shared" si="15"/>
        <v>463</v>
      </c>
      <c r="B479" s="45" t="s">
        <v>997</v>
      </c>
      <c r="E479" s="3"/>
      <c r="J479" s="3"/>
    </row>
    <row r="480" spans="1:10" x14ac:dyDescent="0.25">
      <c r="A480">
        <f t="shared" si="15"/>
        <v>464</v>
      </c>
      <c r="B480" s="45" t="s">
        <v>998</v>
      </c>
      <c r="E480" s="3"/>
      <c r="J480" s="3"/>
    </row>
    <row r="481" spans="1:10" x14ac:dyDescent="0.25">
      <c r="A481">
        <f t="shared" si="15"/>
        <v>465</v>
      </c>
      <c r="B481" s="45" t="s">
        <v>999</v>
      </c>
      <c r="E481" s="3"/>
      <c r="J481" s="3"/>
    </row>
    <row r="482" spans="1:10" x14ac:dyDescent="0.25">
      <c r="A482">
        <f t="shared" si="15"/>
        <v>466</v>
      </c>
      <c r="B482" s="45" t="s">
        <v>1000</v>
      </c>
      <c r="E482" s="3"/>
      <c r="J482" s="3"/>
    </row>
    <row r="483" spans="1:10" x14ac:dyDescent="0.25">
      <c r="A483">
        <f t="shared" si="15"/>
        <v>467</v>
      </c>
      <c r="B483" s="46" t="s">
        <v>1001</v>
      </c>
      <c r="E483" s="3"/>
      <c r="J483" s="3"/>
    </row>
    <row r="484" spans="1:10" x14ac:dyDescent="0.25">
      <c r="A484">
        <f t="shared" si="15"/>
        <v>468</v>
      </c>
      <c r="B484" s="46" t="s">
        <v>1002</v>
      </c>
      <c r="E484" s="3"/>
      <c r="J484" s="3"/>
    </row>
    <row r="485" spans="1:10" x14ac:dyDescent="0.25">
      <c r="A485">
        <f t="shared" si="15"/>
        <v>469</v>
      </c>
      <c r="B485" s="46" t="s">
        <v>1003</v>
      </c>
      <c r="E485" s="3"/>
      <c r="J485" s="3"/>
    </row>
    <row r="486" spans="1:10" x14ac:dyDescent="0.25">
      <c r="A486">
        <f t="shared" si="15"/>
        <v>470</v>
      </c>
      <c r="B486" s="46" t="s">
        <v>1004</v>
      </c>
      <c r="E486" s="3"/>
      <c r="J486" s="3"/>
    </row>
    <row r="487" spans="1:10" x14ac:dyDescent="0.25">
      <c r="A487">
        <f t="shared" si="15"/>
        <v>471</v>
      </c>
      <c r="B487" s="46" t="s">
        <v>1005</v>
      </c>
      <c r="E487" s="3"/>
      <c r="J487" s="3"/>
    </row>
    <row r="488" spans="1:10" x14ac:dyDescent="0.25">
      <c r="A488">
        <f t="shared" si="15"/>
        <v>472</v>
      </c>
      <c r="B488" s="45" t="s">
        <v>1006</v>
      </c>
      <c r="E488" s="3"/>
      <c r="J488" s="3"/>
    </row>
    <row r="489" spans="1:10" x14ac:dyDescent="0.25">
      <c r="A489">
        <f t="shared" si="15"/>
        <v>473</v>
      </c>
      <c r="B489" s="46" t="s">
        <v>1007</v>
      </c>
      <c r="E489" s="3"/>
      <c r="J489" s="3"/>
    </row>
    <row r="490" spans="1:10" x14ac:dyDescent="0.25">
      <c r="A490">
        <f t="shared" si="15"/>
        <v>474</v>
      </c>
      <c r="B490" s="45" t="s">
        <v>1008</v>
      </c>
      <c r="E490" s="3"/>
      <c r="J490" s="3"/>
    </row>
    <row r="491" spans="1:10" x14ac:dyDescent="0.25">
      <c r="A491">
        <f t="shared" si="15"/>
        <v>475</v>
      </c>
      <c r="B491" s="45" t="s">
        <v>1009</v>
      </c>
      <c r="E491" s="3"/>
      <c r="J491" s="3"/>
    </row>
    <row r="492" spans="1:10" x14ac:dyDescent="0.25">
      <c r="A492">
        <f t="shared" si="15"/>
        <v>476</v>
      </c>
      <c r="B492" s="46" t="s">
        <v>1010</v>
      </c>
      <c r="E492" s="3"/>
      <c r="J492" s="3"/>
    </row>
    <row r="493" spans="1:10" x14ac:dyDescent="0.25">
      <c r="A493">
        <f t="shared" si="15"/>
        <v>477</v>
      </c>
      <c r="B493" s="45" t="s">
        <v>1011</v>
      </c>
      <c r="E493" s="3"/>
      <c r="J493" s="3"/>
    </row>
    <row r="494" spans="1:10" x14ac:dyDescent="0.25">
      <c r="A494">
        <f t="shared" si="15"/>
        <v>478</v>
      </c>
      <c r="B494" s="45" t="s">
        <v>1012</v>
      </c>
      <c r="E494" s="3"/>
      <c r="J494" s="3"/>
    </row>
    <row r="495" spans="1:10" x14ac:dyDescent="0.25">
      <c r="A495">
        <f t="shared" si="15"/>
        <v>479</v>
      </c>
      <c r="B495" s="46" t="s">
        <v>1013</v>
      </c>
      <c r="E495" s="3"/>
      <c r="J495" s="3"/>
    </row>
    <row r="496" spans="1:10" x14ac:dyDescent="0.25">
      <c r="A496">
        <f t="shared" si="15"/>
        <v>480</v>
      </c>
      <c r="B496" s="45" t="s">
        <v>1014</v>
      </c>
      <c r="E496" s="3"/>
      <c r="J496" s="3"/>
    </row>
    <row r="497" spans="1:10" x14ac:dyDescent="0.25">
      <c r="A497">
        <f t="shared" si="15"/>
        <v>481</v>
      </c>
      <c r="B497" s="46" t="s">
        <v>1015</v>
      </c>
      <c r="E497" s="3"/>
      <c r="J497" s="3"/>
    </row>
    <row r="498" spans="1:10" x14ac:dyDescent="0.25">
      <c r="A498">
        <f t="shared" si="15"/>
        <v>482</v>
      </c>
      <c r="B498" s="45" t="s">
        <v>1016</v>
      </c>
      <c r="E498" s="3"/>
      <c r="J498" s="3"/>
    </row>
    <row r="499" spans="1:10" x14ac:dyDescent="0.25">
      <c r="A499">
        <f t="shared" si="15"/>
        <v>483</v>
      </c>
      <c r="B499" s="46" t="s">
        <v>1017</v>
      </c>
      <c r="E499" s="3"/>
      <c r="J499" s="3"/>
    </row>
    <row r="500" spans="1:10" x14ac:dyDescent="0.25">
      <c r="A500">
        <f t="shared" si="15"/>
        <v>484</v>
      </c>
      <c r="B500" s="46" t="s">
        <v>1018</v>
      </c>
      <c r="E500" s="3"/>
      <c r="J500" s="3"/>
    </row>
    <row r="501" spans="1:10" x14ac:dyDescent="0.25">
      <c r="A501">
        <f t="shared" si="15"/>
        <v>485</v>
      </c>
      <c r="B501" s="46" t="s">
        <v>1019</v>
      </c>
      <c r="E501" s="3"/>
      <c r="J501" s="3"/>
    </row>
    <row r="502" spans="1:10" x14ac:dyDescent="0.25">
      <c r="A502">
        <f t="shared" si="15"/>
        <v>486</v>
      </c>
      <c r="B502" s="46" t="s">
        <v>1020</v>
      </c>
      <c r="E502" s="3"/>
      <c r="J502" s="3"/>
    </row>
    <row r="503" spans="1:10" x14ac:dyDescent="0.25">
      <c r="A503">
        <f t="shared" si="15"/>
        <v>487</v>
      </c>
      <c r="B503" s="46" t="s">
        <v>1021</v>
      </c>
      <c r="E503" s="3"/>
      <c r="J503" s="3">
        <v>1</v>
      </c>
    </row>
    <row r="504" spans="1:10" x14ac:dyDescent="0.25">
      <c r="A504">
        <f t="shared" si="15"/>
        <v>488</v>
      </c>
      <c r="B504" s="46" t="s">
        <v>1022</v>
      </c>
      <c r="E504" s="3"/>
      <c r="J504" s="3"/>
    </row>
    <row r="505" spans="1:10" x14ac:dyDescent="0.25">
      <c r="A505">
        <f t="shared" si="15"/>
        <v>489</v>
      </c>
      <c r="B505" s="45" t="s">
        <v>1023</v>
      </c>
      <c r="E505" s="3"/>
      <c r="J505" s="3"/>
    </row>
    <row r="506" spans="1:10" x14ac:dyDescent="0.25">
      <c r="A506">
        <f t="shared" si="15"/>
        <v>490</v>
      </c>
      <c r="B506" s="45" t="s">
        <v>1024</v>
      </c>
      <c r="E506" s="3"/>
      <c r="J506" s="3"/>
    </row>
    <row r="507" spans="1:10" x14ac:dyDescent="0.25">
      <c r="A507">
        <f t="shared" si="15"/>
        <v>491</v>
      </c>
      <c r="B507" s="46" t="s">
        <v>1025</v>
      </c>
      <c r="E507" s="3"/>
      <c r="J507" s="3"/>
    </row>
    <row r="508" spans="1:10" x14ac:dyDescent="0.25">
      <c r="A508">
        <f t="shared" si="15"/>
        <v>492</v>
      </c>
      <c r="B508" s="46" t="s">
        <v>1026</v>
      </c>
      <c r="E508" s="3"/>
      <c r="J508" s="3"/>
    </row>
    <row r="509" spans="1:10" x14ac:dyDescent="0.25">
      <c r="A509">
        <f t="shared" si="15"/>
        <v>493</v>
      </c>
      <c r="B509" s="46" t="s">
        <v>1027</v>
      </c>
      <c r="E509" s="3"/>
      <c r="J509" s="3"/>
    </row>
    <row r="510" spans="1:10" x14ac:dyDescent="0.25">
      <c r="A510">
        <f t="shared" si="15"/>
        <v>494</v>
      </c>
      <c r="B510" s="46" t="s">
        <v>1028</v>
      </c>
      <c r="E510" s="3"/>
      <c r="J510" s="3"/>
    </row>
    <row r="511" spans="1:10" x14ac:dyDescent="0.25">
      <c r="A511">
        <f t="shared" si="15"/>
        <v>495</v>
      </c>
      <c r="B511" s="45" t="s">
        <v>1029</v>
      </c>
      <c r="E511" s="3"/>
      <c r="J511" s="3"/>
    </row>
    <row r="512" spans="1:10" x14ac:dyDescent="0.25">
      <c r="A512">
        <f t="shared" si="15"/>
        <v>496</v>
      </c>
      <c r="B512" s="45" t="s">
        <v>1030</v>
      </c>
      <c r="E512" s="3"/>
      <c r="J512" s="3"/>
    </row>
    <row r="513" spans="1:10" x14ac:dyDescent="0.25">
      <c r="A513">
        <f t="shared" si="15"/>
        <v>497</v>
      </c>
      <c r="B513" s="45" t="s">
        <v>1031</v>
      </c>
      <c r="E513" s="3"/>
      <c r="J513" s="3"/>
    </row>
    <row r="514" spans="1:10" x14ac:dyDescent="0.25">
      <c r="A514">
        <f t="shared" si="15"/>
        <v>498</v>
      </c>
      <c r="B514" s="45" t="s">
        <v>1032</v>
      </c>
      <c r="E514" s="3"/>
      <c r="J514" s="3"/>
    </row>
    <row r="515" spans="1:10" x14ac:dyDescent="0.25">
      <c r="A515">
        <f t="shared" si="15"/>
        <v>499</v>
      </c>
      <c r="B515" s="45" t="s">
        <v>1033</v>
      </c>
      <c r="E515" s="3"/>
      <c r="J515" s="3"/>
    </row>
    <row r="516" spans="1:10" x14ac:dyDescent="0.25">
      <c r="A516">
        <f t="shared" si="15"/>
        <v>500</v>
      </c>
      <c r="B516" s="45" t="s">
        <v>1034</v>
      </c>
      <c r="E516" s="3"/>
      <c r="J516" s="3"/>
    </row>
    <row r="517" spans="1:10" x14ac:dyDescent="0.25">
      <c r="A517">
        <f t="shared" si="15"/>
        <v>501</v>
      </c>
      <c r="B517" s="45" t="s">
        <v>1035</v>
      </c>
      <c r="E517" s="3">
        <v>1</v>
      </c>
      <c r="J517" s="3"/>
    </row>
    <row r="518" spans="1:10" x14ac:dyDescent="0.25">
      <c r="A518">
        <f t="shared" si="15"/>
        <v>502</v>
      </c>
      <c r="B518" s="46" t="s">
        <v>1036</v>
      </c>
      <c r="E518" s="3"/>
      <c r="J518" s="3"/>
    </row>
    <row r="519" spans="1:10" x14ac:dyDescent="0.25">
      <c r="A519">
        <f t="shared" si="15"/>
        <v>503</v>
      </c>
      <c r="B519" s="45" t="s">
        <v>1037</v>
      </c>
      <c r="E519" s="3"/>
      <c r="J519" s="3"/>
    </row>
    <row r="520" spans="1:10" x14ac:dyDescent="0.25">
      <c r="A520">
        <f t="shared" si="15"/>
        <v>504</v>
      </c>
      <c r="B520" s="45" t="s">
        <v>1038</v>
      </c>
      <c r="E520" s="3"/>
      <c r="J520" s="3"/>
    </row>
    <row r="521" spans="1:10" x14ac:dyDescent="0.25">
      <c r="A521">
        <f t="shared" si="15"/>
        <v>505</v>
      </c>
      <c r="B521" s="45" t="s">
        <v>1039</v>
      </c>
      <c r="E521" s="3"/>
      <c r="J521" s="3"/>
    </row>
    <row r="522" spans="1:10" x14ac:dyDescent="0.25">
      <c r="A522">
        <f t="shared" si="15"/>
        <v>506</v>
      </c>
      <c r="B522" s="45" t="s">
        <v>1040</v>
      </c>
      <c r="E522" s="3"/>
      <c r="J522" s="3"/>
    </row>
    <row r="523" spans="1:10" x14ac:dyDescent="0.25">
      <c r="A523">
        <f t="shared" si="15"/>
        <v>507</v>
      </c>
      <c r="B523" s="45" t="s">
        <v>1041</v>
      </c>
      <c r="E523" s="3"/>
      <c r="J523" s="3"/>
    </row>
    <row r="524" spans="1:10" x14ac:dyDescent="0.25">
      <c r="A524">
        <f t="shared" si="15"/>
        <v>508</v>
      </c>
      <c r="B524" s="46" t="s">
        <v>1042</v>
      </c>
      <c r="E524" s="3"/>
      <c r="J524" s="3"/>
    </row>
    <row r="525" spans="1:10" x14ac:dyDescent="0.25">
      <c r="A525">
        <f t="shared" si="15"/>
        <v>509</v>
      </c>
      <c r="B525" s="45" t="s">
        <v>1043</v>
      </c>
      <c r="E525" s="3"/>
      <c r="J525" s="3"/>
    </row>
    <row r="526" spans="1:10" x14ac:dyDescent="0.25">
      <c r="A526">
        <f t="shared" si="15"/>
        <v>510</v>
      </c>
      <c r="B526" s="46" t="s">
        <v>1044</v>
      </c>
      <c r="E526" s="3"/>
      <c r="J526" s="3"/>
    </row>
    <row r="527" spans="1:10" x14ac:dyDescent="0.25">
      <c r="A527">
        <f t="shared" si="15"/>
        <v>511</v>
      </c>
      <c r="B527" s="45" t="s">
        <v>1045</v>
      </c>
      <c r="E527" s="3"/>
      <c r="J527" s="3"/>
    </row>
    <row r="528" spans="1:10" x14ac:dyDescent="0.25">
      <c r="A528">
        <f t="shared" si="15"/>
        <v>512</v>
      </c>
      <c r="B528" s="45" t="s">
        <v>1046</v>
      </c>
      <c r="E528" s="3"/>
      <c r="J528" s="3"/>
    </row>
    <row r="529" spans="1:10" x14ac:dyDescent="0.25">
      <c r="A529">
        <f t="shared" si="15"/>
        <v>513</v>
      </c>
      <c r="B529" s="45" t="s">
        <v>1047</v>
      </c>
      <c r="E529" s="3"/>
      <c r="J529" s="3"/>
    </row>
    <row r="530" spans="1:10" x14ac:dyDescent="0.25">
      <c r="A530">
        <f t="shared" si="15"/>
        <v>514</v>
      </c>
      <c r="B530" s="46" t="s">
        <v>1048</v>
      </c>
      <c r="E530" s="3"/>
      <c r="J530" s="3"/>
    </row>
    <row r="531" spans="1:10" x14ac:dyDescent="0.25">
      <c r="A531">
        <f t="shared" ref="A531:A594" si="16">A530+1</f>
        <v>515</v>
      </c>
      <c r="B531" s="46" t="s">
        <v>1049</v>
      </c>
      <c r="E531" s="3"/>
      <c r="J531" s="3"/>
    </row>
    <row r="532" spans="1:10" x14ac:dyDescent="0.25">
      <c r="A532">
        <f t="shared" si="16"/>
        <v>516</v>
      </c>
      <c r="B532" s="45" t="s">
        <v>1050</v>
      </c>
      <c r="E532" s="3"/>
      <c r="J532" s="3"/>
    </row>
    <row r="533" spans="1:10" x14ac:dyDescent="0.25">
      <c r="A533">
        <f t="shared" si="16"/>
        <v>517</v>
      </c>
      <c r="B533" s="46" t="s">
        <v>1051</v>
      </c>
      <c r="E533" s="3"/>
      <c r="J533" s="3"/>
    </row>
    <row r="534" spans="1:10" x14ac:dyDescent="0.25">
      <c r="A534">
        <f t="shared" si="16"/>
        <v>518</v>
      </c>
      <c r="B534" s="45" t="s">
        <v>1052</v>
      </c>
      <c r="E534" s="3"/>
      <c r="J534" s="3"/>
    </row>
    <row r="535" spans="1:10" x14ac:dyDescent="0.25">
      <c r="A535">
        <f t="shared" si="16"/>
        <v>519</v>
      </c>
      <c r="B535" s="45" t="s">
        <v>1053</v>
      </c>
      <c r="E535" s="3"/>
      <c r="J535" s="3"/>
    </row>
    <row r="536" spans="1:10" x14ac:dyDescent="0.25">
      <c r="A536">
        <f t="shared" si="16"/>
        <v>520</v>
      </c>
      <c r="B536" s="45" t="s">
        <v>1054</v>
      </c>
      <c r="E536" s="3"/>
      <c r="J536" s="3"/>
    </row>
    <row r="537" spans="1:10" x14ac:dyDescent="0.25">
      <c r="A537">
        <f t="shared" si="16"/>
        <v>521</v>
      </c>
      <c r="B537" s="46" t="s">
        <v>1055</v>
      </c>
      <c r="E537" s="3"/>
      <c r="J537" s="3"/>
    </row>
    <row r="538" spans="1:10" x14ac:dyDescent="0.25">
      <c r="A538">
        <f t="shared" si="16"/>
        <v>522</v>
      </c>
      <c r="B538" s="46" t="s">
        <v>1056</v>
      </c>
      <c r="E538" s="3"/>
      <c r="J538" s="3"/>
    </row>
    <row r="539" spans="1:10" x14ac:dyDescent="0.25">
      <c r="A539">
        <f t="shared" si="16"/>
        <v>523</v>
      </c>
      <c r="B539" s="45" t="s">
        <v>1057</v>
      </c>
      <c r="E539" s="3"/>
      <c r="J539" s="3"/>
    </row>
    <row r="540" spans="1:10" x14ac:dyDescent="0.25">
      <c r="A540">
        <f t="shared" si="16"/>
        <v>524</v>
      </c>
      <c r="B540" s="45" t="s">
        <v>1058</v>
      </c>
      <c r="E540" s="3"/>
      <c r="J540" s="3"/>
    </row>
    <row r="541" spans="1:10" x14ac:dyDescent="0.25">
      <c r="A541">
        <f t="shared" si="16"/>
        <v>525</v>
      </c>
      <c r="B541" s="45" t="s">
        <v>1059</v>
      </c>
      <c r="E541" s="3"/>
      <c r="J541" s="3"/>
    </row>
    <row r="542" spans="1:10" x14ac:dyDescent="0.25">
      <c r="A542">
        <f t="shared" si="16"/>
        <v>526</v>
      </c>
      <c r="B542" s="45" t="s">
        <v>1060</v>
      </c>
      <c r="E542" s="3"/>
      <c r="J542" s="3"/>
    </row>
    <row r="543" spans="1:10" x14ac:dyDescent="0.25">
      <c r="A543">
        <f t="shared" si="16"/>
        <v>527</v>
      </c>
      <c r="B543" s="45" t="s">
        <v>1061</v>
      </c>
      <c r="E543" s="3"/>
      <c r="J543" s="3"/>
    </row>
    <row r="544" spans="1:10" x14ac:dyDescent="0.25">
      <c r="A544">
        <f t="shared" si="16"/>
        <v>528</v>
      </c>
      <c r="B544" s="45" t="s">
        <v>1062</v>
      </c>
      <c r="E544" s="3"/>
      <c r="J544" s="3"/>
    </row>
    <row r="545" spans="1:10" x14ac:dyDescent="0.25">
      <c r="A545">
        <f t="shared" si="16"/>
        <v>529</v>
      </c>
      <c r="B545" s="46" t="s">
        <v>1063</v>
      </c>
      <c r="E545" s="3"/>
      <c r="J545" s="3"/>
    </row>
    <row r="546" spans="1:10" x14ac:dyDescent="0.25">
      <c r="A546">
        <f t="shared" si="16"/>
        <v>530</v>
      </c>
      <c r="B546" s="46" t="s">
        <v>1064</v>
      </c>
      <c r="E546" s="3"/>
      <c r="J546" s="3"/>
    </row>
    <row r="547" spans="1:10" x14ac:dyDescent="0.25">
      <c r="A547">
        <f t="shared" si="16"/>
        <v>531</v>
      </c>
      <c r="B547" s="46" t="s">
        <v>1065</v>
      </c>
      <c r="E547" s="3"/>
      <c r="J547" s="3"/>
    </row>
    <row r="548" spans="1:10" x14ac:dyDescent="0.25">
      <c r="A548">
        <f t="shared" si="16"/>
        <v>532</v>
      </c>
      <c r="B548" s="46" t="s">
        <v>1066</v>
      </c>
      <c r="E548" s="3"/>
      <c r="J548" s="3"/>
    </row>
    <row r="549" spans="1:10" x14ac:dyDescent="0.25">
      <c r="A549">
        <f t="shared" si="16"/>
        <v>533</v>
      </c>
      <c r="B549" s="46" t="s">
        <v>1067</v>
      </c>
      <c r="E549" s="3"/>
      <c r="J549" s="3"/>
    </row>
    <row r="550" spans="1:10" x14ac:dyDescent="0.25">
      <c r="A550">
        <f t="shared" si="16"/>
        <v>534</v>
      </c>
      <c r="B550" s="46" t="s">
        <v>1068</v>
      </c>
      <c r="E550" s="3"/>
      <c r="J550" s="3"/>
    </row>
    <row r="551" spans="1:10" x14ac:dyDescent="0.25">
      <c r="A551">
        <f t="shared" si="16"/>
        <v>535</v>
      </c>
      <c r="B551" s="46" t="s">
        <v>1069</v>
      </c>
      <c r="E551" s="3"/>
      <c r="J551" s="3"/>
    </row>
    <row r="552" spans="1:10" x14ac:dyDescent="0.25">
      <c r="A552">
        <f t="shared" si="16"/>
        <v>536</v>
      </c>
      <c r="B552" s="45" t="s">
        <v>1070</v>
      </c>
      <c r="E552" s="3"/>
      <c r="J552" s="3"/>
    </row>
    <row r="553" spans="1:10" x14ac:dyDescent="0.25">
      <c r="A553">
        <f t="shared" si="16"/>
        <v>537</v>
      </c>
      <c r="B553" s="46" t="s">
        <v>1071</v>
      </c>
      <c r="E553" s="3"/>
      <c r="J553" s="3"/>
    </row>
    <row r="554" spans="1:10" x14ac:dyDescent="0.25">
      <c r="A554">
        <f t="shared" si="16"/>
        <v>538</v>
      </c>
      <c r="B554" s="45" t="s">
        <v>1072</v>
      </c>
      <c r="E554" s="3"/>
      <c r="J554" s="3"/>
    </row>
    <row r="555" spans="1:10" x14ac:dyDescent="0.25">
      <c r="A555">
        <f t="shared" si="16"/>
        <v>539</v>
      </c>
      <c r="B555" s="46" t="s">
        <v>1073</v>
      </c>
      <c r="E555" s="3"/>
      <c r="J555" s="3"/>
    </row>
    <row r="556" spans="1:10" x14ac:dyDescent="0.25">
      <c r="A556">
        <f t="shared" si="16"/>
        <v>540</v>
      </c>
      <c r="B556" s="46" t="s">
        <v>1074</v>
      </c>
      <c r="E556" s="3"/>
      <c r="J556" s="3"/>
    </row>
    <row r="557" spans="1:10" x14ac:dyDescent="0.25">
      <c r="A557">
        <f t="shared" si="16"/>
        <v>541</v>
      </c>
      <c r="B557" s="46" t="s">
        <v>1075</v>
      </c>
      <c r="E557" s="3"/>
      <c r="J557" s="3"/>
    </row>
    <row r="558" spans="1:10" x14ac:dyDescent="0.25">
      <c r="A558">
        <f t="shared" si="16"/>
        <v>542</v>
      </c>
      <c r="B558" s="45" t="s">
        <v>1076</v>
      </c>
      <c r="E558" s="3"/>
      <c r="J558" s="3"/>
    </row>
    <row r="559" spans="1:10" x14ac:dyDescent="0.25">
      <c r="A559">
        <f t="shared" si="16"/>
        <v>543</v>
      </c>
      <c r="B559" s="45" t="s">
        <v>1077</v>
      </c>
      <c r="E559" s="3"/>
      <c r="J559" s="3"/>
    </row>
    <row r="560" spans="1:10" x14ac:dyDescent="0.25">
      <c r="A560">
        <f t="shared" si="16"/>
        <v>544</v>
      </c>
      <c r="B560" s="45" t="s">
        <v>1078</v>
      </c>
      <c r="E560" s="3"/>
      <c r="J560" s="3"/>
    </row>
    <row r="561" spans="1:10" x14ac:dyDescent="0.25">
      <c r="A561">
        <f t="shared" si="16"/>
        <v>545</v>
      </c>
      <c r="B561" s="45" t="s">
        <v>1079</v>
      </c>
      <c r="E561" s="3"/>
      <c r="J561" s="3"/>
    </row>
    <row r="562" spans="1:10" x14ac:dyDescent="0.25">
      <c r="A562">
        <f t="shared" si="16"/>
        <v>546</v>
      </c>
      <c r="B562" s="46" t="s">
        <v>1080</v>
      </c>
      <c r="E562" s="3"/>
      <c r="J562" s="3"/>
    </row>
    <row r="563" spans="1:10" x14ac:dyDescent="0.25">
      <c r="A563">
        <f t="shared" si="16"/>
        <v>547</v>
      </c>
      <c r="B563" s="45" t="s">
        <v>1081</v>
      </c>
      <c r="E563" s="3"/>
      <c r="J563" s="3"/>
    </row>
    <row r="564" spans="1:10" x14ac:dyDescent="0.25">
      <c r="A564">
        <f t="shared" si="16"/>
        <v>548</v>
      </c>
      <c r="B564" s="46" t="s">
        <v>1082</v>
      </c>
      <c r="E564" s="3"/>
      <c r="J564" s="3"/>
    </row>
    <row r="565" spans="1:10" x14ac:dyDescent="0.25">
      <c r="A565">
        <f t="shared" si="16"/>
        <v>549</v>
      </c>
      <c r="B565" s="46" t="s">
        <v>1083</v>
      </c>
      <c r="E565" s="3"/>
      <c r="J565" s="3"/>
    </row>
    <row r="566" spans="1:10" x14ac:dyDescent="0.25">
      <c r="A566">
        <f t="shared" si="16"/>
        <v>550</v>
      </c>
      <c r="B566" s="46" t="s">
        <v>1084</v>
      </c>
      <c r="E566" s="3"/>
      <c r="J566" s="3"/>
    </row>
    <row r="567" spans="1:10" x14ac:dyDescent="0.25">
      <c r="A567">
        <f t="shared" si="16"/>
        <v>551</v>
      </c>
      <c r="B567" s="46" t="s">
        <v>1085</v>
      </c>
      <c r="E567" s="3"/>
      <c r="J567" s="3"/>
    </row>
    <row r="568" spans="1:10" x14ac:dyDescent="0.25">
      <c r="A568">
        <f t="shared" si="16"/>
        <v>552</v>
      </c>
      <c r="B568" s="45" t="s">
        <v>1086</v>
      </c>
      <c r="E568" s="3"/>
      <c r="J568" s="3"/>
    </row>
    <row r="569" spans="1:10" x14ac:dyDescent="0.25">
      <c r="A569">
        <f t="shared" si="16"/>
        <v>553</v>
      </c>
      <c r="B569" s="45" t="s">
        <v>1087</v>
      </c>
      <c r="E569" s="3"/>
      <c r="J569" s="3"/>
    </row>
    <row r="570" spans="1:10" x14ac:dyDescent="0.25">
      <c r="A570">
        <f t="shared" si="16"/>
        <v>554</v>
      </c>
      <c r="B570" s="45" t="s">
        <v>1088</v>
      </c>
      <c r="E570" s="3"/>
      <c r="J570" s="3"/>
    </row>
    <row r="571" spans="1:10" x14ac:dyDescent="0.25">
      <c r="A571">
        <f t="shared" si="16"/>
        <v>555</v>
      </c>
      <c r="B571" s="46" t="s">
        <v>1089</v>
      </c>
      <c r="E571" s="3"/>
      <c r="J571" s="3"/>
    </row>
    <row r="572" spans="1:10" x14ac:dyDescent="0.25">
      <c r="A572">
        <f t="shared" si="16"/>
        <v>556</v>
      </c>
      <c r="B572" s="45" t="s">
        <v>1090</v>
      </c>
      <c r="E572" s="3"/>
      <c r="J572" s="3"/>
    </row>
    <row r="573" spans="1:10" x14ac:dyDescent="0.25">
      <c r="A573">
        <f t="shared" si="16"/>
        <v>557</v>
      </c>
      <c r="B573" s="46" t="s">
        <v>1091</v>
      </c>
      <c r="E573" s="3"/>
      <c r="J573" s="3"/>
    </row>
    <row r="574" spans="1:10" x14ac:dyDescent="0.25">
      <c r="A574">
        <f t="shared" si="16"/>
        <v>558</v>
      </c>
      <c r="B574" s="45" t="s">
        <v>1092</v>
      </c>
      <c r="E574" s="3"/>
      <c r="J574" s="3"/>
    </row>
    <row r="575" spans="1:10" x14ac:dyDescent="0.25">
      <c r="A575">
        <f t="shared" si="16"/>
        <v>559</v>
      </c>
      <c r="B575" s="46" t="s">
        <v>1093</v>
      </c>
      <c r="E575" s="3"/>
      <c r="J575" s="3"/>
    </row>
    <row r="576" spans="1:10" x14ac:dyDescent="0.25">
      <c r="A576">
        <f t="shared" si="16"/>
        <v>560</v>
      </c>
      <c r="B576" s="45" t="s">
        <v>1094</v>
      </c>
      <c r="E576" s="3"/>
      <c r="J576" s="3"/>
    </row>
    <row r="577" spans="1:10" x14ac:dyDescent="0.25">
      <c r="A577">
        <f t="shared" si="16"/>
        <v>561</v>
      </c>
      <c r="B577" s="46" t="s">
        <v>1095</v>
      </c>
      <c r="E577" s="3"/>
      <c r="J577" s="3"/>
    </row>
    <row r="578" spans="1:10" x14ac:dyDescent="0.25">
      <c r="A578">
        <f t="shared" si="16"/>
        <v>562</v>
      </c>
      <c r="B578" s="46" t="s">
        <v>1096</v>
      </c>
      <c r="E578" s="3"/>
      <c r="J578" s="3"/>
    </row>
    <row r="579" spans="1:10" x14ac:dyDescent="0.25">
      <c r="A579">
        <f t="shared" si="16"/>
        <v>563</v>
      </c>
      <c r="B579" s="46" t="s">
        <v>1097</v>
      </c>
      <c r="E579" s="3"/>
      <c r="J579" s="3"/>
    </row>
    <row r="580" spans="1:10" x14ac:dyDescent="0.25">
      <c r="A580">
        <f t="shared" si="16"/>
        <v>564</v>
      </c>
      <c r="B580" s="45" t="s">
        <v>1098</v>
      </c>
      <c r="E580" s="3"/>
      <c r="J580" s="3"/>
    </row>
    <row r="581" spans="1:10" x14ac:dyDescent="0.25">
      <c r="A581">
        <f t="shared" si="16"/>
        <v>565</v>
      </c>
      <c r="B581" s="45" t="s">
        <v>1099</v>
      </c>
      <c r="E581" s="3"/>
      <c r="J581" s="3"/>
    </row>
    <row r="582" spans="1:10" x14ac:dyDescent="0.25">
      <c r="A582">
        <f t="shared" si="16"/>
        <v>566</v>
      </c>
      <c r="B582" s="45" t="s">
        <v>1100</v>
      </c>
      <c r="E582" s="3"/>
      <c r="J582" s="3"/>
    </row>
    <row r="583" spans="1:10" x14ac:dyDescent="0.25">
      <c r="A583">
        <f t="shared" si="16"/>
        <v>567</v>
      </c>
      <c r="B583" s="45" t="s">
        <v>1101</v>
      </c>
      <c r="E583" s="3"/>
      <c r="J583" s="3"/>
    </row>
    <row r="584" spans="1:10" x14ac:dyDescent="0.25">
      <c r="A584">
        <f t="shared" si="16"/>
        <v>568</v>
      </c>
      <c r="B584" s="45" t="s">
        <v>1102</v>
      </c>
      <c r="E584" s="3"/>
      <c r="J584" s="3"/>
    </row>
    <row r="585" spans="1:10" x14ac:dyDescent="0.25">
      <c r="A585">
        <f t="shared" si="16"/>
        <v>569</v>
      </c>
      <c r="B585" s="45" t="s">
        <v>1103</v>
      </c>
      <c r="E585" s="3"/>
      <c r="J585" s="3"/>
    </row>
    <row r="586" spans="1:10" x14ac:dyDescent="0.25">
      <c r="A586">
        <f t="shared" si="16"/>
        <v>570</v>
      </c>
      <c r="B586" s="45" t="s">
        <v>1104</v>
      </c>
      <c r="E586" s="3"/>
      <c r="J586" s="3"/>
    </row>
    <row r="587" spans="1:10" x14ac:dyDescent="0.25">
      <c r="A587">
        <f t="shared" si="16"/>
        <v>571</v>
      </c>
      <c r="B587" s="46" t="s">
        <v>1105</v>
      </c>
      <c r="E587" s="3"/>
      <c r="J587" s="3"/>
    </row>
    <row r="588" spans="1:10" x14ac:dyDescent="0.25">
      <c r="A588">
        <f t="shared" si="16"/>
        <v>572</v>
      </c>
      <c r="B588" s="45" t="s">
        <v>1106</v>
      </c>
      <c r="E588" s="3"/>
      <c r="J588" s="3"/>
    </row>
    <row r="589" spans="1:10" x14ac:dyDescent="0.25">
      <c r="A589">
        <f t="shared" si="16"/>
        <v>573</v>
      </c>
      <c r="B589" s="45" t="s">
        <v>1107</v>
      </c>
      <c r="E589" s="3"/>
      <c r="J589" s="3"/>
    </row>
    <row r="590" spans="1:10" x14ac:dyDescent="0.25">
      <c r="A590">
        <f t="shared" si="16"/>
        <v>574</v>
      </c>
      <c r="B590" s="45" t="s">
        <v>1108</v>
      </c>
      <c r="E590" s="3"/>
      <c r="J590" s="3"/>
    </row>
    <row r="591" spans="1:10" x14ac:dyDescent="0.25">
      <c r="A591">
        <f t="shared" si="16"/>
        <v>575</v>
      </c>
      <c r="B591" s="46" t="s">
        <v>1109</v>
      </c>
      <c r="E591" s="3"/>
      <c r="J591" s="3"/>
    </row>
    <row r="592" spans="1:10" x14ac:dyDescent="0.25">
      <c r="A592">
        <f t="shared" si="16"/>
        <v>576</v>
      </c>
      <c r="B592" s="45" t="s">
        <v>1110</v>
      </c>
      <c r="E592" s="3"/>
      <c r="J592" s="3"/>
    </row>
    <row r="593" spans="1:10" x14ac:dyDescent="0.25">
      <c r="A593">
        <f t="shared" si="16"/>
        <v>577</v>
      </c>
      <c r="B593" s="46" t="s">
        <v>1111</v>
      </c>
      <c r="E593" s="3"/>
      <c r="J593" s="3"/>
    </row>
    <row r="594" spans="1:10" x14ac:dyDescent="0.25">
      <c r="A594">
        <f t="shared" si="16"/>
        <v>578</v>
      </c>
      <c r="B594" s="46" t="s">
        <v>1112</v>
      </c>
      <c r="E594" s="3"/>
      <c r="J594" s="3"/>
    </row>
    <row r="595" spans="1:10" x14ac:dyDescent="0.25">
      <c r="A595">
        <f t="shared" ref="A595:A658" si="17">A594+1</f>
        <v>579</v>
      </c>
      <c r="B595" s="45" t="s">
        <v>1113</v>
      </c>
      <c r="E595" s="3"/>
      <c r="J595" s="3"/>
    </row>
    <row r="596" spans="1:10" x14ac:dyDescent="0.25">
      <c r="A596">
        <f t="shared" si="17"/>
        <v>580</v>
      </c>
      <c r="B596" s="46" t="s">
        <v>1114</v>
      </c>
      <c r="E596" s="3"/>
      <c r="J596" s="3"/>
    </row>
    <row r="597" spans="1:10" x14ac:dyDescent="0.25">
      <c r="A597">
        <f t="shared" si="17"/>
        <v>581</v>
      </c>
      <c r="B597" s="45" t="s">
        <v>1115</v>
      </c>
      <c r="E597" s="3"/>
      <c r="J597" s="3"/>
    </row>
    <row r="598" spans="1:10" x14ac:dyDescent="0.25">
      <c r="A598">
        <f t="shared" si="17"/>
        <v>582</v>
      </c>
      <c r="B598" s="46" t="s">
        <v>1116</v>
      </c>
      <c r="E598" s="3"/>
      <c r="J598" s="3"/>
    </row>
    <row r="599" spans="1:10" x14ac:dyDescent="0.25">
      <c r="A599">
        <f t="shared" si="17"/>
        <v>583</v>
      </c>
      <c r="B599" s="45" t="s">
        <v>1117</v>
      </c>
      <c r="E599" s="3"/>
      <c r="J599" s="3"/>
    </row>
    <row r="600" spans="1:10" x14ac:dyDescent="0.25">
      <c r="A600">
        <f t="shared" si="17"/>
        <v>584</v>
      </c>
      <c r="B600" s="45" t="s">
        <v>1118</v>
      </c>
      <c r="E600" s="3"/>
      <c r="J600" s="3"/>
    </row>
    <row r="601" spans="1:10" x14ac:dyDescent="0.25">
      <c r="A601">
        <f t="shared" si="17"/>
        <v>585</v>
      </c>
      <c r="B601" s="45" t="s">
        <v>1119</v>
      </c>
      <c r="E601" s="3"/>
      <c r="J601" s="3"/>
    </row>
    <row r="602" spans="1:10" x14ac:dyDescent="0.25">
      <c r="A602">
        <f t="shared" si="17"/>
        <v>586</v>
      </c>
      <c r="B602" s="46" t="s">
        <v>1120</v>
      </c>
      <c r="E602" s="3"/>
      <c r="J602" s="3"/>
    </row>
    <row r="603" spans="1:10" x14ac:dyDescent="0.25">
      <c r="A603">
        <f t="shared" si="17"/>
        <v>587</v>
      </c>
      <c r="B603" s="45" t="s">
        <v>1121</v>
      </c>
      <c r="E603" s="3"/>
      <c r="J603" s="3"/>
    </row>
    <row r="604" spans="1:10" x14ac:dyDescent="0.25">
      <c r="A604">
        <f t="shared" si="17"/>
        <v>588</v>
      </c>
      <c r="B604" s="46" t="s">
        <v>1122</v>
      </c>
      <c r="E604" s="3"/>
      <c r="J604" s="3">
        <v>1</v>
      </c>
    </row>
    <row r="605" spans="1:10" x14ac:dyDescent="0.25">
      <c r="A605">
        <f t="shared" si="17"/>
        <v>589</v>
      </c>
      <c r="B605" s="45" t="s">
        <v>1123</v>
      </c>
      <c r="E605" s="3"/>
      <c r="J605" s="3"/>
    </row>
    <row r="606" spans="1:10" x14ac:dyDescent="0.25">
      <c r="A606">
        <f t="shared" si="17"/>
        <v>590</v>
      </c>
      <c r="B606" s="45" t="s">
        <v>1124</v>
      </c>
      <c r="E606" s="3"/>
      <c r="J606" s="3"/>
    </row>
    <row r="607" spans="1:10" x14ac:dyDescent="0.25">
      <c r="A607">
        <f t="shared" si="17"/>
        <v>591</v>
      </c>
      <c r="B607" s="45" t="s">
        <v>1125</v>
      </c>
      <c r="E607" s="3"/>
      <c r="J607" s="3"/>
    </row>
    <row r="608" spans="1:10" x14ac:dyDescent="0.25">
      <c r="A608">
        <f t="shared" si="17"/>
        <v>592</v>
      </c>
      <c r="B608" s="46" t="s">
        <v>1126</v>
      </c>
      <c r="E608" s="3"/>
      <c r="J608" s="3"/>
    </row>
    <row r="609" spans="1:10" x14ac:dyDescent="0.25">
      <c r="A609">
        <f t="shared" si="17"/>
        <v>593</v>
      </c>
      <c r="B609" s="46" t="s">
        <v>1127</v>
      </c>
      <c r="E609" s="3"/>
      <c r="J609" s="3"/>
    </row>
    <row r="610" spans="1:10" x14ac:dyDescent="0.25">
      <c r="A610">
        <f t="shared" si="17"/>
        <v>594</v>
      </c>
      <c r="B610" s="46" t="s">
        <v>1128</v>
      </c>
      <c r="E610" s="3"/>
      <c r="J610" s="3"/>
    </row>
    <row r="611" spans="1:10" x14ac:dyDescent="0.25">
      <c r="A611">
        <f t="shared" si="17"/>
        <v>595</v>
      </c>
      <c r="B611" s="46" t="s">
        <v>1129</v>
      </c>
      <c r="E611" s="3"/>
      <c r="J611" s="3"/>
    </row>
    <row r="612" spans="1:10" x14ac:dyDescent="0.25">
      <c r="A612">
        <f t="shared" si="17"/>
        <v>596</v>
      </c>
      <c r="B612" s="45" t="s">
        <v>1130</v>
      </c>
      <c r="E612" s="3"/>
      <c r="J612" s="3"/>
    </row>
    <row r="613" spans="1:10" x14ac:dyDescent="0.25">
      <c r="A613">
        <f t="shared" si="17"/>
        <v>597</v>
      </c>
      <c r="B613" s="45" t="s">
        <v>1131</v>
      </c>
      <c r="E613" s="3"/>
      <c r="J613" s="3"/>
    </row>
    <row r="614" spans="1:10" x14ac:dyDescent="0.25">
      <c r="A614">
        <f t="shared" si="17"/>
        <v>598</v>
      </c>
      <c r="B614" s="45" t="s">
        <v>1132</v>
      </c>
      <c r="E614" s="3"/>
      <c r="J614" s="3"/>
    </row>
    <row r="615" spans="1:10" x14ac:dyDescent="0.25">
      <c r="A615">
        <f t="shared" si="17"/>
        <v>599</v>
      </c>
      <c r="B615" s="45" t="s">
        <v>1133</v>
      </c>
      <c r="E615" s="3"/>
      <c r="J615" s="3"/>
    </row>
    <row r="616" spans="1:10" x14ac:dyDescent="0.25">
      <c r="A616">
        <f t="shared" si="17"/>
        <v>600</v>
      </c>
      <c r="B616" s="46" t="s">
        <v>1134</v>
      </c>
      <c r="E616" s="3"/>
      <c r="J616" s="3"/>
    </row>
    <row r="617" spans="1:10" x14ac:dyDescent="0.25">
      <c r="A617">
        <f t="shared" si="17"/>
        <v>601</v>
      </c>
      <c r="B617" s="46" t="s">
        <v>1135</v>
      </c>
      <c r="E617" s="3"/>
      <c r="J617" s="3"/>
    </row>
    <row r="618" spans="1:10" x14ac:dyDescent="0.25">
      <c r="A618">
        <f t="shared" si="17"/>
        <v>602</v>
      </c>
      <c r="B618" s="45" t="s">
        <v>1136</v>
      </c>
      <c r="E618" s="3"/>
      <c r="J618" s="3"/>
    </row>
    <row r="619" spans="1:10" x14ac:dyDescent="0.25">
      <c r="A619">
        <f t="shared" si="17"/>
        <v>603</v>
      </c>
      <c r="B619" s="46" t="s">
        <v>1137</v>
      </c>
      <c r="E619" s="3"/>
      <c r="J619" s="3"/>
    </row>
    <row r="620" spans="1:10" x14ac:dyDescent="0.25">
      <c r="A620">
        <f t="shared" si="17"/>
        <v>604</v>
      </c>
      <c r="B620" s="45" t="s">
        <v>1138</v>
      </c>
      <c r="E620" s="3"/>
      <c r="J620" s="3"/>
    </row>
    <row r="621" spans="1:10" x14ac:dyDescent="0.25">
      <c r="A621">
        <f t="shared" si="17"/>
        <v>605</v>
      </c>
      <c r="B621" s="46" t="s">
        <v>1139</v>
      </c>
      <c r="E621" s="3"/>
      <c r="J621" s="3"/>
    </row>
    <row r="622" spans="1:10" x14ac:dyDescent="0.25">
      <c r="A622">
        <f t="shared" si="17"/>
        <v>606</v>
      </c>
      <c r="B622" s="46" t="s">
        <v>1140</v>
      </c>
      <c r="E622" s="3"/>
      <c r="J622" s="3"/>
    </row>
    <row r="623" spans="1:10" x14ac:dyDescent="0.25">
      <c r="A623">
        <f t="shared" si="17"/>
        <v>607</v>
      </c>
      <c r="B623" s="46" t="s">
        <v>1141</v>
      </c>
      <c r="E623" s="3"/>
      <c r="J623" s="3"/>
    </row>
    <row r="624" spans="1:10" x14ac:dyDescent="0.25">
      <c r="A624">
        <f t="shared" si="17"/>
        <v>608</v>
      </c>
      <c r="B624" s="45" t="s">
        <v>1142</v>
      </c>
      <c r="E624" s="3"/>
      <c r="J624" s="3"/>
    </row>
    <row r="625" spans="1:10" x14ac:dyDescent="0.25">
      <c r="A625">
        <f t="shared" si="17"/>
        <v>609</v>
      </c>
      <c r="B625" s="45" t="s">
        <v>1143</v>
      </c>
      <c r="E625" s="3"/>
      <c r="J625" s="3"/>
    </row>
    <row r="626" spans="1:10" x14ac:dyDescent="0.25">
      <c r="A626">
        <f t="shared" si="17"/>
        <v>610</v>
      </c>
      <c r="B626" s="45" t="s">
        <v>1144</v>
      </c>
      <c r="E626" s="3"/>
      <c r="J626" s="3"/>
    </row>
    <row r="627" spans="1:10" x14ac:dyDescent="0.25">
      <c r="A627">
        <f t="shared" si="17"/>
        <v>611</v>
      </c>
      <c r="B627" s="45" t="s">
        <v>1145</v>
      </c>
      <c r="E627" s="3"/>
      <c r="J627" s="3"/>
    </row>
    <row r="628" spans="1:10" x14ac:dyDescent="0.25">
      <c r="A628">
        <f t="shared" si="17"/>
        <v>612</v>
      </c>
      <c r="B628" s="45" t="s">
        <v>1146</v>
      </c>
      <c r="E628" s="3"/>
      <c r="J628" s="3"/>
    </row>
    <row r="629" spans="1:10" x14ac:dyDescent="0.25">
      <c r="A629">
        <f t="shared" si="17"/>
        <v>613</v>
      </c>
      <c r="B629" s="46" t="s">
        <v>1147</v>
      </c>
      <c r="E629" s="3"/>
      <c r="J629" s="3"/>
    </row>
    <row r="630" spans="1:10" x14ac:dyDescent="0.25">
      <c r="A630">
        <f t="shared" si="17"/>
        <v>614</v>
      </c>
      <c r="B630" s="46" t="s">
        <v>1148</v>
      </c>
      <c r="E630" s="3"/>
      <c r="J630" s="3"/>
    </row>
    <row r="631" spans="1:10" x14ac:dyDescent="0.25">
      <c r="A631">
        <f t="shared" si="17"/>
        <v>615</v>
      </c>
      <c r="B631" s="46" t="s">
        <v>1149</v>
      </c>
      <c r="E631" s="3"/>
      <c r="J631" s="3"/>
    </row>
    <row r="632" spans="1:10" x14ac:dyDescent="0.25">
      <c r="A632">
        <f t="shared" si="17"/>
        <v>616</v>
      </c>
      <c r="B632" s="45" t="s">
        <v>1150</v>
      </c>
      <c r="E632" s="3"/>
      <c r="J632" s="3"/>
    </row>
    <row r="633" spans="1:10" x14ac:dyDescent="0.25">
      <c r="A633">
        <f t="shared" si="17"/>
        <v>617</v>
      </c>
      <c r="B633" s="45" t="s">
        <v>1151</v>
      </c>
      <c r="E633" s="3"/>
      <c r="J633" s="3"/>
    </row>
    <row r="634" spans="1:10" x14ac:dyDescent="0.25">
      <c r="A634">
        <f t="shared" si="17"/>
        <v>618</v>
      </c>
      <c r="B634" s="46" t="s">
        <v>1152</v>
      </c>
      <c r="E634" s="3"/>
      <c r="J634" s="3"/>
    </row>
    <row r="635" spans="1:10" x14ac:dyDescent="0.25">
      <c r="A635">
        <f t="shared" si="17"/>
        <v>619</v>
      </c>
      <c r="B635" s="45" t="s">
        <v>1153</v>
      </c>
      <c r="E635" s="3"/>
      <c r="J635" s="3"/>
    </row>
    <row r="636" spans="1:10" x14ac:dyDescent="0.25">
      <c r="A636">
        <f t="shared" si="17"/>
        <v>620</v>
      </c>
      <c r="B636" s="48" t="s">
        <v>1154</v>
      </c>
      <c r="E636" s="3"/>
      <c r="J636" s="3"/>
    </row>
    <row r="637" spans="1:10" x14ac:dyDescent="0.25">
      <c r="A637">
        <f t="shared" si="17"/>
        <v>621</v>
      </c>
      <c r="B637" s="45" t="s">
        <v>1155</v>
      </c>
      <c r="E637" s="3"/>
      <c r="J637" s="3"/>
    </row>
    <row r="638" spans="1:10" x14ac:dyDescent="0.25">
      <c r="A638">
        <f t="shared" si="17"/>
        <v>622</v>
      </c>
      <c r="B638" s="46" t="s">
        <v>1156</v>
      </c>
      <c r="E638" s="3"/>
      <c r="J638" s="3"/>
    </row>
    <row r="639" spans="1:10" x14ac:dyDescent="0.25">
      <c r="A639">
        <f t="shared" si="17"/>
        <v>623</v>
      </c>
      <c r="B639" s="45" t="s">
        <v>1157</v>
      </c>
      <c r="E639" s="3"/>
      <c r="J639" s="3"/>
    </row>
    <row r="640" spans="1:10" x14ac:dyDescent="0.25">
      <c r="A640">
        <f t="shared" si="17"/>
        <v>624</v>
      </c>
      <c r="B640" s="45" t="s">
        <v>1158</v>
      </c>
      <c r="E640" s="3"/>
      <c r="J640" s="3"/>
    </row>
    <row r="641" spans="1:10" x14ac:dyDescent="0.25">
      <c r="A641">
        <f t="shared" si="17"/>
        <v>625</v>
      </c>
      <c r="B641" s="45" t="s">
        <v>1159</v>
      </c>
      <c r="E641" s="3"/>
      <c r="J641" s="3"/>
    </row>
    <row r="642" spans="1:10" x14ac:dyDescent="0.25">
      <c r="A642">
        <f t="shared" si="17"/>
        <v>626</v>
      </c>
      <c r="B642" s="45" t="s">
        <v>1160</v>
      </c>
      <c r="E642" s="3"/>
      <c r="J642" s="3"/>
    </row>
    <row r="643" spans="1:10" x14ac:dyDescent="0.25">
      <c r="A643">
        <f t="shared" si="17"/>
        <v>627</v>
      </c>
      <c r="B643" s="45" t="s">
        <v>1161</v>
      </c>
      <c r="E643" s="3"/>
      <c r="J643" s="3"/>
    </row>
    <row r="644" spans="1:10" x14ac:dyDescent="0.25">
      <c r="A644">
        <f t="shared" si="17"/>
        <v>628</v>
      </c>
      <c r="B644" s="45" t="s">
        <v>1162</v>
      </c>
      <c r="E644" s="3"/>
      <c r="J644" s="3"/>
    </row>
    <row r="645" spans="1:10" x14ac:dyDescent="0.25">
      <c r="A645">
        <f t="shared" si="17"/>
        <v>629</v>
      </c>
      <c r="B645" s="46" t="s">
        <v>1163</v>
      </c>
      <c r="E645" s="3"/>
      <c r="J645" s="3"/>
    </row>
    <row r="646" spans="1:10" x14ac:dyDescent="0.25">
      <c r="A646">
        <f t="shared" si="17"/>
        <v>630</v>
      </c>
      <c r="B646" s="46" t="s">
        <v>1164</v>
      </c>
      <c r="E646" s="3"/>
      <c r="J646" s="3"/>
    </row>
    <row r="647" spans="1:10" x14ac:dyDescent="0.25">
      <c r="A647">
        <f t="shared" si="17"/>
        <v>631</v>
      </c>
      <c r="B647" s="46" t="s">
        <v>1165</v>
      </c>
      <c r="E647" s="3"/>
      <c r="J647" s="3"/>
    </row>
    <row r="648" spans="1:10" x14ac:dyDescent="0.25">
      <c r="A648">
        <f t="shared" si="17"/>
        <v>632</v>
      </c>
      <c r="B648" s="46" t="s">
        <v>1166</v>
      </c>
      <c r="E648" s="3"/>
      <c r="J648" s="3"/>
    </row>
    <row r="649" spans="1:10" x14ac:dyDescent="0.25">
      <c r="A649">
        <f t="shared" si="17"/>
        <v>633</v>
      </c>
      <c r="B649" s="46" t="s">
        <v>1167</v>
      </c>
      <c r="E649" s="3"/>
      <c r="J649" s="3"/>
    </row>
    <row r="650" spans="1:10" x14ac:dyDescent="0.25">
      <c r="A650">
        <f t="shared" si="17"/>
        <v>634</v>
      </c>
      <c r="B650" s="45" t="s">
        <v>1168</v>
      </c>
      <c r="E650" s="3"/>
      <c r="J650" s="3"/>
    </row>
    <row r="651" spans="1:10" x14ac:dyDescent="0.25">
      <c r="A651">
        <f t="shared" si="17"/>
        <v>635</v>
      </c>
      <c r="B651" s="46" t="s">
        <v>1169</v>
      </c>
      <c r="E651" s="3"/>
      <c r="J651" s="3"/>
    </row>
    <row r="652" spans="1:10" x14ac:dyDescent="0.25">
      <c r="A652">
        <f t="shared" si="17"/>
        <v>636</v>
      </c>
      <c r="B652" s="45" t="s">
        <v>1170</v>
      </c>
      <c r="E652" s="3"/>
      <c r="J652" s="3"/>
    </row>
    <row r="653" spans="1:10" x14ac:dyDescent="0.25">
      <c r="A653">
        <f t="shared" si="17"/>
        <v>637</v>
      </c>
      <c r="B653" s="45" t="s">
        <v>1171</v>
      </c>
      <c r="E653" s="3"/>
      <c r="J653" s="3"/>
    </row>
    <row r="654" spans="1:10" x14ac:dyDescent="0.25">
      <c r="A654">
        <f t="shared" si="17"/>
        <v>638</v>
      </c>
      <c r="B654" s="45" t="s">
        <v>1172</v>
      </c>
      <c r="E654" s="3"/>
      <c r="J654" s="3"/>
    </row>
    <row r="655" spans="1:10" x14ac:dyDescent="0.25">
      <c r="A655">
        <f t="shared" si="17"/>
        <v>639</v>
      </c>
      <c r="B655" s="46" t="s">
        <v>1173</v>
      </c>
      <c r="E655" s="3"/>
      <c r="J655" s="3"/>
    </row>
    <row r="656" spans="1:10" x14ac:dyDescent="0.25">
      <c r="A656">
        <f t="shared" si="17"/>
        <v>640</v>
      </c>
      <c r="B656" s="45" t="s">
        <v>1174</v>
      </c>
      <c r="E656" s="3"/>
      <c r="J656" s="3"/>
    </row>
    <row r="657" spans="1:10" x14ac:dyDescent="0.25">
      <c r="A657">
        <f t="shared" si="17"/>
        <v>641</v>
      </c>
      <c r="B657" s="45" t="s">
        <v>1175</v>
      </c>
      <c r="E657" s="3"/>
      <c r="J657" s="3"/>
    </row>
    <row r="658" spans="1:10" x14ac:dyDescent="0.25">
      <c r="A658">
        <f t="shared" si="17"/>
        <v>642</v>
      </c>
      <c r="B658" s="45" t="s">
        <v>1176</v>
      </c>
      <c r="E658" s="3"/>
      <c r="J658" s="3"/>
    </row>
    <row r="659" spans="1:10" x14ac:dyDescent="0.25">
      <c r="A659">
        <f t="shared" ref="A659:A722" si="18">A658+1</f>
        <v>643</v>
      </c>
      <c r="B659" s="45" t="s">
        <v>1177</v>
      </c>
      <c r="E659" s="3"/>
      <c r="J659" s="3"/>
    </row>
    <row r="660" spans="1:10" x14ac:dyDescent="0.25">
      <c r="A660">
        <f t="shared" si="18"/>
        <v>644</v>
      </c>
      <c r="B660" s="45" t="s">
        <v>1178</v>
      </c>
      <c r="E660" s="3"/>
      <c r="J660" s="3"/>
    </row>
    <row r="661" spans="1:10" x14ac:dyDescent="0.25">
      <c r="A661">
        <f t="shared" si="18"/>
        <v>645</v>
      </c>
      <c r="B661" s="45" t="s">
        <v>1179</v>
      </c>
      <c r="E661" s="3"/>
      <c r="J661" s="3"/>
    </row>
    <row r="662" spans="1:10" x14ac:dyDescent="0.25">
      <c r="A662">
        <f t="shared" si="18"/>
        <v>646</v>
      </c>
      <c r="B662" s="46" t="s">
        <v>1180</v>
      </c>
      <c r="E662" s="3"/>
      <c r="J662" s="3"/>
    </row>
    <row r="663" spans="1:10" x14ac:dyDescent="0.25">
      <c r="A663">
        <f t="shared" si="18"/>
        <v>647</v>
      </c>
      <c r="B663" s="45" t="s">
        <v>1181</v>
      </c>
      <c r="E663" s="3"/>
      <c r="J663" s="3"/>
    </row>
    <row r="664" spans="1:10" x14ac:dyDescent="0.25">
      <c r="A664">
        <f t="shared" si="18"/>
        <v>648</v>
      </c>
      <c r="B664" s="45" t="s">
        <v>1182</v>
      </c>
      <c r="E664" s="3"/>
      <c r="J664" s="3"/>
    </row>
    <row r="665" spans="1:10" x14ac:dyDescent="0.25">
      <c r="A665">
        <f t="shared" si="18"/>
        <v>649</v>
      </c>
      <c r="B665" s="45" t="s">
        <v>1183</v>
      </c>
      <c r="E665" s="3"/>
      <c r="J665" s="3"/>
    </row>
    <row r="666" spans="1:10" x14ac:dyDescent="0.25">
      <c r="A666">
        <f t="shared" si="18"/>
        <v>650</v>
      </c>
      <c r="B666" s="45" t="s">
        <v>1184</v>
      </c>
      <c r="E666" s="3"/>
      <c r="J666" s="3"/>
    </row>
    <row r="667" spans="1:10" x14ac:dyDescent="0.25">
      <c r="A667">
        <f t="shared" si="18"/>
        <v>651</v>
      </c>
      <c r="B667" s="45" t="s">
        <v>1185</v>
      </c>
      <c r="E667" s="3"/>
      <c r="J667" s="3"/>
    </row>
    <row r="668" spans="1:10" x14ac:dyDescent="0.25">
      <c r="A668">
        <f t="shared" si="18"/>
        <v>652</v>
      </c>
      <c r="B668" s="45" t="s">
        <v>1186</v>
      </c>
      <c r="E668" s="3"/>
      <c r="J668" s="3"/>
    </row>
    <row r="669" spans="1:10" x14ac:dyDescent="0.25">
      <c r="A669">
        <f t="shared" si="18"/>
        <v>653</v>
      </c>
      <c r="B669" s="45" t="s">
        <v>1187</v>
      </c>
      <c r="E669" s="3"/>
      <c r="J669" s="3"/>
    </row>
    <row r="670" spans="1:10" x14ac:dyDescent="0.25">
      <c r="A670">
        <f t="shared" si="18"/>
        <v>654</v>
      </c>
      <c r="B670" s="45" t="s">
        <v>1188</v>
      </c>
      <c r="E670" s="3"/>
      <c r="J670" s="3"/>
    </row>
    <row r="671" spans="1:10" x14ac:dyDescent="0.25">
      <c r="A671">
        <f t="shared" si="18"/>
        <v>655</v>
      </c>
      <c r="B671" s="46" t="s">
        <v>1189</v>
      </c>
      <c r="E671" s="3"/>
      <c r="J671" s="3"/>
    </row>
    <row r="672" spans="1:10" x14ac:dyDescent="0.25">
      <c r="A672">
        <f t="shared" si="18"/>
        <v>656</v>
      </c>
      <c r="B672" s="45" t="s">
        <v>1190</v>
      </c>
      <c r="E672" s="3"/>
      <c r="J672" s="3"/>
    </row>
    <row r="673" spans="1:10" x14ac:dyDescent="0.25">
      <c r="A673">
        <f t="shared" si="18"/>
        <v>657</v>
      </c>
      <c r="B673" s="46" t="s">
        <v>1191</v>
      </c>
      <c r="E673" s="3"/>
      <c r="J673" s="3"/>
    </row>
    <row r="674" spans="1:10" x14ac:dyDescent="0.25">
      <c r="A674">
        <f t="shared" si="18"/>
        <v>658</v>
      </c>
      <c r="B674" s="46" t="s">
        <v>1192</v>
      </c>
      <c r="E674" s="3"/>
      <c r="J674" s="3"/>
    </row>
    <row r="675" spans="1:10" x14ac:dyDescent="0.25">
      <c r="A675">
        <f t="shared" si="18"/>
        <v>659</v>
      </c>
      <c r="B675" s="45" t="s">
        <v>1193</v>
      </c>
      <c r="E675" s="3"/>
      <c r="J675" s="3"/>
    </row>
    <row r="676" spans="1:10" x14ac:dyDescent="0.25">
      <c r="A676">
        <f t="shared" si="18"/>
        <v>660</v>
      </c>
      <c r="B676" s="45" t="s">
        <v>1194</v>
      </c>
      <c r="E676" s="3"/>
      <c r="J676" s="3"/>
    </row>
    <row r="677" spans="1:10" x14ac:dyDescent="0.25">
      <c r="A677">
        <f t="shared" si="18"/>
        <v>661</v>
      </c>
      <c r="B677" s="45" t="s">
        <v>1195</v>
      </c>
      <c r="E677" s="3"/>
      <c r="J677" s="3"/>
    </row>
    <row r="678" spans="1:10" x14ac:dyDescent="0.25">
      <c r="A678">
        <f t="shared" si="18"/>
        <v>662</v>
      </c>
      <c r="B678" s="46" t="s">
        <v>1196</v>
      </c>
      <c r="E678" s="3"/>
      <c r="J678" s="3"/>
    </row>
    <row r="679" spans="1:10" x14ac:dyDescent="0.25">
      <c r="A679">
        <f t="shared" si="18"/>
        <v>663</v>
      </c>
      <c r="B679" s="46" t="s">
        <v>1197</v>
      </c>
      <c r="E679" s="3"/>
      <c r="J679" s="3"/>
    </row>
    <row r="680" spans="1:10" x14ac:dyDescent="0.25">
      <c r="A680">
        <f t="shared" si="18"/>
        <v>664</v>
      </c>
      <c r="B680" s="46" t="s">
        <v>1198</v>
      </c>
      <c r="E680" s="3"/>
      <c r="J680" s="3"/>
    </row>
    <row r="681" spans="1:10" x14ac:dyDescent="0.25">
      <c r="A681">
        <f t="shared" si="18"/>
        <v>665</v>
      </c>
      <c r="B681" s="45" t="s">
        <v>1199</v>
      </c>
      <c r="E681" s="3"/>
      <c r="J681" s="3"/>
    </row>
    <row r="682" spans="1:10" x14ac:dyDescent="0.25">
      <c r="A682">
        <f t="shared" si="18"/>
        <v>666</v>
      </c>
      <c r="B682" s="45" t="s">
        <v>1200</v>
      </c>
      <c r="E682" s="3"/>
      <c r="J682" s="3"/>
    </row>
    <row r="683" spans="1:10" x14ac:dyDescent="0.25">
      <c r="A683">
        <f t="shared" si="18"/>
        <v>667</v>
      </c>
      <c r="B683" s="46" t="s">
        <v>1201</v>
      </c>
      <c r="E683" s="3"/>
      <c r="J683" s="3"/>
    </row>
    <row r="684" spans="1:10" x14ac:dyDescent="0.25">
      <c r="A684">
        <f t="shared" si="18"/>
        <v>668</v>
      </c>
      <c r="B684" s="45" t="s">
        <v>1202</v>
      </c>
      <c r="E684" s="3"/>
      <c r="J684" s="3"/>
    </row>
    <row r="685" spans="1:10" x14ac:dyDescent="0.25">
      <c r="A685">
        <f t="shared" si="18"/>
        <v>669</v>
      </c>
      <c r="B685" s="45" t="s">
        <v>1203</v>
      </c>
      <c r="E685" s="3"/>
      <c r="J685" s="3"/>
    </row>
    <row r="686" spans="1:10" x14ac:dyDescent="0.25">
      <c r="A686">
        <f t="shared" si="18"/>
        <v>670</v>
      </c>
      <c r="B686" s="46" t="s">
        <v>1204</v>
      </c>
      <c r="E686" s="3"/>
      <c r="J686" s="3"/>
    </row>
    <row r="687" spans="1:10" x14ac:dyDescent="0.25">
      <c r="A687">
        <f t="shared" si="18"/>
        <v>671</v>
      </c>
      <c r="B687" s="46" t="s">
        <v>1205</v>
      </c>
      <c r="E687" s="3"/>
      <c r="J687" s="3"/>
    </row>
    <row r="688" spans="1:10" x14ac:dyDescent="0.25">
      <c r="A688">
        <f t="shared" si="18"/>
        <v>672</v>
      </c>
      <c r="B688" s="45" t="s">
        <v>1206</v>
      </c>
      <c r="E688" s="3"/>
      <c r="J688" s="3"/>
    </row>
    <row r="689" spans="1:10" x14ac:dyDescent="0.25">
      <c r="A689">
        <f t="shared" si="18"/>
        <v>673</v>
      </c>
      <c r="B689" s="45" t="s">
        <v>1207</v>
      </c>
      <c r="E689" s="3"/>
      <c r="J689" s="3"/>
    </row>
    <row r="690" spans="1:10" x14ac:dyDescent="0.25">
      <c r="A690">
        <f t="shared" si="18"/>
        <v>674</v>
      </c>
      <c r="B690" s="46" t="s">
        <v>1208</v>
      </c>
      <c r="E690" s="3"/>
      <c r="J690" s="3"/>
    </row>
    <row r="691" spans="1:10" x14ac:dyDescent="0.25">
      <c r="A691">
        <f t="shared" si="18"/>
        <v>675</v>
      </c>
      <c r="B691" s="46" t="s">
        <v>1209</v>
      </c>
      <c r="E691" s="3"/>
      <c r="J691" s="3"/>
    </row>
    <row r="692" spans="1:10" x14ac:dyDescent="0.25">
      <c r="A692">
        <f t="shared" si="18"/>
        <v>676</v>
      </c>
      <c r="B692" s="45" t="s">
        <v>1210</v>
      </c>
      <c r="E692" s="3"/>
      <c r="J692" s="3"/>
    </row>
    <row r="693" spans="1:10" x14ac:dyDescent="0.25">
      <c r="A693">
        <f t="shared" si="18"/>
        <v>677</v>
      </c>
      <c r="B693" s="46" t="s">
        <v>1211</v>
      </c>
      <c r="E693" s="3"/>
      <c r="J693" s="3"/>
    </row>
    <row r="694" spans="1:10" x14ac:dyDescent="0.25">
      <c r="A694">
        <f t="shared" si="18"/>
        <v>678</v>
      </c>
      <c r="B694" s="45" t="s">
        <v>1212</v>
      </c>
      <c r="E694" s="3"/>
      <c r="J694" s="3"/>
    </row>
    <row r="695" spans="1:10" x14ac:dyDescent="0.25">
      <c r="A695">
        <f t="shared" si="18"/>
        <v>679</v>
      </c>
      <c r="B695" s="45" t="s">
        <v>1213</v>
      </c>
      <c r="E695" s="3"/>
      <c r="J695" s="3"/>
    </row>
    <row r="696" spans="1:10" x14ac:dyDescent="0.25">
      <c r="A696">
        <f t="shared" si="18"/>
        <v>680</v>
      </c>
      <c r="B696" s="46" t="s">
        <v>1214</v>
      </c>
      <c r="E696" s="3"/>
      <c r="J696" s="3"/>
    </row>
    <row r="697" spans="1:10" x14ac:dyDescent="0.25">
      <c r="A697">
        <f t="shared" si="18"/>
        <v>681</v>
      </c>
      <c r="B697" s="45" t="s">
        <v>1215</v>
      </c>
      <c r="E697" s="3"/>
      <c r="J697" s="3"/>
    </row>
    <row r="698" spans="1:10" x14ac:dyDescent="0.25">
      <c r="A698">
        <f t="shared" si="18"/>
        <v>682</v>
      </c>
      <c r="B698" s="45" t="s">
        <v>1216</v>
      </c>
      <c r="E698" s="3"/>
      <c r="J698" s="3"/>
    </row>
    <row r="699" spans="1:10" x14ac:dyDescent="0.25">
      <c r="A699">
        <f t="shared" si="18"/>
        <v>683</v>
      </c>
      <c r="B699" s="46" t="s">
        <v>1217</v>
      </c>
      <c r="E699" s="3"/>
      <c r="J699" s="3"/>
    </row>
    <row r="700" spans="1:10" x14ac:dyDescent="0.25">
      <c r="A700">
        <f t="shared" si="18"/>
        <v>684</v>
      </c>
      <c r="B700" s="45" t="s">
        <v>1218</v>
      </c>
      <c r="E700" s="3"/>
      <c r="J700" s="3"/>
    </row>
    <row r="701" spans="1:10" x14ac:dyDescent="0.25">
      <c r="A701">
        <f t="shared" si="18"/>
        <v>685</v>
      </c>
      <c r="B701" s="45" t="s">
        <v>1219</v>
      </c>
      <c r="E701" s="3"/>
      <c r="J701" s="3"/>
    </row>
    <row r="702" spans="1:10" x14ac:dyDescent="0.25">
      <c r="A702">
        <f t="shared" si="18"/>
        <v>686</v>
      </c>
      <c r="B702" s="45" t="s">
        <v>1220</v>
      </c>
      <c r="E702" s="3"/>
      <c r="J702" s="3"/>
    </row>
    <row r="703" spans="1:10" x14ac:dyDescent="0.25">
      <c r="A703">
        <f t="shared" si="18"/>
        <v>687</v>
      </c>
      <c r="B703" s="46" t="s">
        <v>1221</v>
      </c>
      <c r="E703" s="3"/>
      <c r="J703" s="3"/>
    </row>
    <row r="704" spans="1:10" x14ac:dyDescent="0.25">
      <c r="A704">
        <f t="shared" si="18"/>
        <v>688</v>
      </c>
      <c r="B704" s="46" t="s">
        <v>1222</v>
      </c>
      <c r="E704" s="3"/>
      <c r="J704" s="3"/>
    </row>
    <row r="705" spans="1:10" x14ac:dyDescent="0.25">
      <c r="A705">
        <f t="shared" si="18"/>
        <v>689</v>
      </c>
      <c r="B705" s="45" t="s">
        <v>1223</v>
      </c>
      <c r="E705" s="3"/>
      <c r="J705" s="3"/>
    </row>
    <row r="706" spans="1:10" x14ac:dyDescent="0.25">
      <c r="A706">
        <f t="shared" si="18"/>
        <v>690</v>
      </c>
      <c r="B706" s="45" t="s">
        <v>1224</v>
      </c>
      <c r="E706" s="3"/>
      <c r="J706" s="3"/>
    </row>
    <row r="707" spans="1:10" x14ac:dyDescent="0.25">
      <c r="A707">
        <f t="shared" si="18"/>
        <v>691</v>
      </c>
      <c r="B707" s="45" t="s">
        <v>1225</v>
      </c>
      <c r="E707" s="3"/>
      <c r="J707" s="3"/>
    </row>
    <row r="708" spans="1:10" x14ac:dyDescent="0.25">
      <c r="A708">
        <f t="shared" si="18"/>
        <v>692</v>
      </c>
      <c r="B708" s="45" t="s">
        <v>1226</v>
      </c>
      <c r="E708" s="3"/>
      <c r="J708" s="3"/>
    </row>
    <row r="709" spans="1:10" x14ac:dyDescent="0.25">
      <c r="A709">
        <f t="shared" si="18"/>
        <v>693</v>
      </c>
      <c r="B709" s="45" t="s">
        <v>1227</v>
      </c>
      <c r="E709" s="3"/>
      <c r="J709" s="3"/>
    </row>
    <row r="710" spans="1:10" x14ac:dyDescent="0.25">
      <c r="A710">
        <f t="shared" si="18"/>
        <v>694</v>
      </c>
      <c r="B710" s="46" t="s">
        <v>1228</v>
      </c>
      <c r="E710" s="3"/>
      <c r="J710" s="3"/>
    </row>
    <row r="711" spans="1:10" x14ac:dyDescent="0.25">
      <c r="A711">
        <f t="shared" si="18"/>
        <v>695</v>
      </c>
      <c r="B711" s="45" t="s">
        <v>1229</v>
      </c>
      <c r="E711" s="3"/>
      <c r="J711" s="3"/>
    </row>
    <row r="712" spans="1:10" x14ac:dyDescent="0.25">
      <c r="A712">
        <f t="shared" si="18"/>
        <v>696</v>
      </c>
      <c r="B712" s="45" t="s">
        <v>1230</v>
      </c>
      <c r="E712" s="3"/>
      <c r="J712" s="3"/>
    </row>
    <row r="713" spans="1:10" x14ac:dyDescent="0.25">
      <c r="A713">
        <f t="shared" si="18"/>
        <v>697</v>
      </c>
      <c r="B713" s="46" t="s">
        <v>1231</v>
      </c>
      <c r="E713" s="3"/>
      <c r="J713" s="3"/>
    </row>
    <row r="714" spans="1:10" x14ac:dyDescent="0.25">
      <c r="A714">
        <f t="shared" si="18"/>
        <v>698</v>
      </c>
      <c r="B714" s="46" t="s">
        <v>1232</v>
      </c>
      <c r="E714" s="3"/>
      <c r="J714" s="3"/>
    </row>
    <row r="715" spans="1:10" x14ac:dyDescent="0.25">
      <c r="A715">
        <f t="shared" si="18"/>
        <v>699</v>
      </c>
      <c r="B715" s="46" t="s">
        <v>1233</v>
      </c>
      <c r="E715" s="3">
        <v>1</v>
      </c>
      <c r="J715" s="3"/>
    </row>
    <row r="716" spans="1:10" x14ac:dyDescent="0.25">
      <c r="A716">
        <f t="shared" si="18"/>
        <v>700</v>
      </c>
      <c r="B716" s="46" t="s">
        <v>1234</v>
      </c>
      <c r="E716" s="3"/>
      <c r="J716" s="3"/>
    </row>
    <row r="717" spans="1:10" x14ac:dyDescent="0.25">
      <c r="A717">
        <f t="shared" si="18"/>
        <v>701</v>
      </c>
      <c r="B717" s="46" t="s">
        <v>1235</v>
      </c>
      <c r="E717" s="3"/>
      <c r="J717" s="3"/>
    </row>
    <row r="718" spans="1:10" x14ac:dyDescent="0.25">
      <c r="A718">
        <f t="shared" si="18"/>
        <v>702</v>
      </c>
      <c r="B718" s="45" t="s">
        <v>1236</v>
      </c>
      <c r="E718" s="3"/>
      <c r="J718" s="3">
        <v>1</v>
      </c>
    </row>
    <row r="719" spans="1:10" x14ac:dyDescent="0.25">
      <c r="A719">
        <f t="shared" si="18"/>
        <v>703</v>
      </c>
      <c r="B719" s="45" t="s">
        <v>1237</v>
      </c>
      <c r="E719" s="3"/>
      <c r="J719" s="3"/>
    </row>
    <row r="720" spans="1:10" x14ac:dyDescent="0.25">
      <c r="A720">
        <f t="shared" si="18"/>
        <v>704</v>
      </c>
      <c r="B720" s="45" t="s">
        <v>1238</v>
      </c>
      <c r="E720" s="3"/>
      <c r="J720" s="3"/>
    </row>
    <row r="721" spans="1:10" x14ac:dyDescent="0.25">
      <c r="A721">
        <f t="shared" si="18"/>
        <v>705</v>
      </c>
      <c r="B721" s="45" t="s">
        <v>1239</v>
      </c>
      <c r="E721" s="3"/>
      <c r="J721" s="3"/>
    </row>
    <row r="722" spans="1:10" x14ac:dyDescent="0.25">
      <c r="A722">
        <f t="shared" si="18"/>
        <v>706</v>
      </c>
      <c r="B722" s="46" t="s">
        <v>1240</v>
      </c>
      <c r="E722" s="3"/>
      <c r="J722" s="3"/>
    </row>
    <row r="723" spans="1:10" x14ac:dyDescent="0.25">
      <c r="A723">
        <f t="shared" ref="A723:A786" si="19">A722+1</f>
        <v>707</v>
      </c>
      <c r="B723" s="46" t="s">
        <v>1241</v>
      </c>
      <c r="E723" s="3"/>
      <c r="J723" s="3"/>
    </row>
    <row r="724" spans="1:10" x14ac:dyDescent="0.25">
      <c r="A724">
        <f t="shared" si="19"/>
        <v>708</v>
      </c>
      <c r="B724" s="46" t="s">
        <v>1242</v>
      </c>
      <c r="E724" s="3"/>
      <c r="J724" s="3"/>
    </row>
    <row r="725" spans="1:10" x14ac:dyDescent="0.25">
      <c r="A725">
        <f t="shared" si="19"/>
        <v>709</v>
      </c>
      <c r="B725" s="45" t="s">
        <v>1243</v>
      </c>
      <c r="E725" s="3"/>
      <c r="J725" s="3"/>
    </row>
    <row r="726" spans="1:10" x14ac:dyDescent="0.25">
      <c r="A726">
        <f t="shared" si="19"/>
        <v>710</v>
      </c>
      <c r="B726" s="45" t="s">
        <v>1244</v>
      </c>
      <c r="E726" s="3"/>
      <c r="J726" s="3"/>
    </row>
    <row r="727" spans="1:10" x14ac:dyDescent="0.25">
      <c r="A727">
        <f t="shared" si="19"/>
        <v>711</v>
      </c>
      <c r="B727" s="46" t="s">
        <v>1245</v>
      </c>
      <c r="E727" s="3"/>
      <c r="J727" s="3"/>
    </row>
    <row r="728" spans="1:10" x14ac:dyDescent="0.25">
      <c r="A728">
        <f t="shared" si="19"/>
        <v>712</v>
      </c>
      <c r="B728" s="45" t="s">
        <v>1246</v>
      </c>
      <c r="E728" s="3"/>
      <c r="J728" s="3"/>
    </row>
    <row r="729" spans="1:10" x14ac:dyDescent="0.25">
      <c r="A729">
        <f t="shared" si="19"/>
        <v>713</v>
      </c>
      <c r="B729" s="45" t="s">
        <v>1247</v>
      </c>
      <c r="E729" s="3"/>
      <c r="J729" s="3"/>
    </row>
    <row r="730" spans="1:10" x14ac:dyDescent="0.25">
      <c r="A730">
        <f t="shared" si="19"/>
        <v>714</v>
      </c>
      <c r="B730" s="45" t="s">
        <v>1248</v>
      </c>
      <c r="E730" s="3"/>
      <c r="J730" s="3"/>
    </row>
    <row r="731" spans="1:10" x14ac:dyDescent="0.25">
      <c r="A731">
        <f t="shared" si="19"/>
        <v>715</v>
      </c>
      <c r="B731" s="46" t="s">
        <v>1249</v>
      </c>
      <c r="E731" s="3"/>
      <c r="J731" s="3"/>
    </row>
    <row r="732" spans="1:10" x14ac:dyDescent="0.25">
      <c r="A732">
        <f t="shared" si="19"/>
        <v>716</v>
      </c>
      <c r="B732" s="46" t="s">
        <v>1250</v>
      </c>
      <c r="E732" s="3"/>
      <c r="J732" s="3"/>
    </row>
    <row r="733" spans="1:10" x14ac:dyDescent="0.25">
      <c r="A733">
        <f t="shared" si="19"/>
        <v>717</v>
      </c>
      <c r="B733" s="45" t="s">
        <v>1251</v>
      </c>
      <c r="E733" s="3"/>
      <c r="J733" s="3"/>
    </row>
    <row r="734" spans="1:10" x14ac:dyDescent="0.25">
      <c r="A734">
        <f t="shared" si="19"/>
        <v>718</v>
      </c>
      <c r="B734" s="46" t="s">
        <v>1252</v>
      </c>
      <c r="E734" s="3"/>
      <c r="J734" s="3"/>
    </row>
    <row r="735" spans="1:10" x14ac:dyDescent="0.25">
      <c r="A735">
        <f t="shared" si="19"/>
        <v>719</v>
      </c>
      <c r="B735" s="46" t="s">
        <v>1253</v>
      </c>
      <c r="E735" s="3"/>
      <c r="J735" s="3"/>
    </row>
    <row r="736" spans="1:10" x14ac:dyDescent="0.25">
      <c r="A736">
        <f t="shared" si="19"/>
        <v>720</v>
      </c>
      <c r="B736" s="45" t="s">
        <v>1254</v>
      </c>
      <c r="E736" s="3"/>
      <c r="J736" s="3"/>
    </row>
    <row r="737" spans="1:10" x14ac:dyDescent="0.25">
      <c r="A737">
        <f t="shared" si="19"/>
        <v>721</v>
      </c>
      <c r="B737" s="46" t="s">
        <v>1255</v>
      </c>
      <c r="E737" s="3"/>
      <c r="J737" s="3"/>
    </row>
    <row r="738" spans="1:10" x14ac:dyDescent="0.25">
      <c r="A738">
        <f t="shared" si="19"/>
        <v>722</v>
      </c>
      <c r="B738" s="46" t="s">
        <v>1256</v>
      </c>
      <c r="E738" s="3"/>
      <c r="J738" s="3"/>
    </row>
    <row r="739" spans="1:10" x14ac:dyDescent="0.25">
      <c r="A739">
        <f t="shared" si="19"/>
        <v>723</v>
      </c>
      <c r="B739" s="46" t="s">
        <v>1257</v>
      </c>
      <c r="E739" s="3"/>
      <c r="J739" s="3"/>
    </row>
    <row r="740" spans="1:10" x14ac:dyDescent="0.25">
      <c r="A740">
        <f t="shared" si="19"/>
        <v>724</v>
      </c>
      <c r="B740" s="45" t="s">
        <v>1258</v>
      </c>
      <c r="E740" s="3"/>
      <c r="J740" s="3"/>
    </row>
    <row r="741" spans="1:10" x14ac:dyDescent="0.25">
      <c r="A741">
        <f t="shared" si="19"/>
        <v>725</v>
      </c>
      <c r="B741" s="45" t="s">
        <v>1259</v>
      </c>
      <c r="E741" s="3"/>
      <c r="J741" s="3"/>
    </row>
    <row r="742" spans="1:10" x14ac:dyDescent="0.25">
      <c r="A742">
        <f t="shared" si="19"/>
        <v>726</v>
      </c>
      <c r="B742" s="46" t="s">
        <v>1260</v>
      </c>
      <c r="E742" s="3"/>
      <c r="J742" s="3"/>
    </row>
    <row r="743" spans="1:10" x14ac:dyDescent="0.25">
      <c r="A743">
        <f t="shared" si="19"/>
        <v>727</v>
      </c>
      <c r="B743" s="45" t="s">
        <v>1261</v>
      </c>
      <c r="E743" s="3"/>
      <c r="J743" s="3"/>
    </row>
    <row r="744" spans="1:10" x14ac:dyDescent="0.25">
      <c r="A744">
        <f t="shared" si="19"/>
        <v>728</v>
      </c>
      <c r="B744" s="46" t="s">
        <v>1262</v>
      </c>
      <c r="E744" s="3"/>
      <c r="J744" s="3"/>
    </row>
    <row r="745" spans="1:10" x14ac:dyDescent="0.25">
      <c r="A745">
        <f t="shared" si="19"/>
        <v>729</v>
      </c>
      <c r="B745" s="46" t="s">
        <v>1263</v>
      </c>
      <c r="E745" s="3"/>
      <c r="J745" s="3"/>
    </row>
    <row r="746" spans="1:10" x14ac:dyDescent="0.25">
      <c r="A746">
        <f t="shared" si="19"/>
        <v>730</v>
      </c>
      <c r="B746" s="46" t="s">
        <v>1264</v>
      </c>
      <c r="E746" s="3"/>
      <c r="J746" s="3"/>
    </row>
    <row r="747" spans="1:10" x14ac:dyDescent="0.25">
      <c r="A747">
        <f t="shared" si="19"/>
        <v>731</v>
      </c>
      <c r="B747" s="45" t="s">
        <v>1265</v>
      </c>
      <c r="E747" s="3"/>
      <c r="J747" s="3"/>
    </row>
    <row r="748" spans="1:10" x14ac:dyDescent="0.25">
      <c r="A748">
        <f t="shared" si="19"/>
        <v>732</v>
      </c>
      <c r="B748" s="46" t="s">
        <v>1266</v>
      </c>
      <c r="E748" s="3"/>
      <c r="J748" s="3"/>
    </row>
    <row r="749" spans="1:10" x14ac:dyDescent="0.25">
      <c r="A749">
        <f t="shared" si="19"/>
        <v>733</v>
      </c>
      <c r="B749" s="45" t="s">
        <v>1267</v>
      </c>
      <c r="E749" s="3"/>
      <c r="J749" s="3"/>
    </row>
    <row r="750" spans="1:10" x14ac:dyDescent="0.25">
      <c r="A750">
        <f t="shared" si="19"/>
        <v>734</v>
      </c>
      <c r="B750" s="46" t="s">
        <v>1268</v>
      </c>
      <c r="E750" s="3"/>
      <c r="J750" s="3"/>
    </row>
    <row r="751" spans="1:10" x14ac:dyDescent="0.25">
      <c r="A751">
        <f t="shared" si="19"/>
        <v>735</v>
      </c>
      <c r="B751" s="45" t="s">
        <v>1269</v>
      </c>
      <c r="E751" s="3"/>
      <c r="J751" s="3"/>
    </row>
    <row r="752" spans="1:10" x14ac:dyDescent="0.25">
      <c r="A752">
        <f t="shared" si="19"/>
        <v>736</v>
      </c>
      <c r="B752" s="45" t="s">
        <v>1270</v>
      </c>
      <c r="E752" s="3"/>
      <c r="J752" s="3"/>
    </row>
    <row r="753" spans="1:10" x14ac:dyDescent="0.25">
      <c r="A753">
        <f t="shared" si="19"/>
        <v>737</v>
      </c>
      <c r="B753" s="45" t="s">
        <v>1271</v>
      </c>
      <c r="E753" s="3"/>
      <c r="J753" s="3"/>
    </row>
    <row r="754" spans="1:10" x14ac:dyDescent="0.25">
      <c r="A754">
        <f t="shared" si="19"/>
        <v>738</v>
      </c>
      <c r="B754" s="46" t="s">
        <v>1272</v>
      </c>
      <c r="E754" s="3"/>
      <c r="J754" s="3"/>
    </row>
    <row r="755" spans="1:10" x14ac:dyDescent="0.25">
      <c r="A755">
        <f t="shared" si="19"/>
        <v>739</v>
      </c>
      <c r="B755" s="45" t="s">
        <v>1273</v>
      </c>
      <c r="E755" s="3"/>
      <c r="J755" s="3"/>
    </row>
    <row r="756" spans="1:10" x14ac:dyDescent="0.25">
      <c r="A756">
        <f t="shared" si="19"/>
        <v>740</v>
      </c>
      <c r="B756" s="45" t="s">
        <v>1274</v>
      </c>
      <c r="E756" s="3"/>
      <c r="J756" s="3"/>
    </row>
    <row r="757" spans="1:10" x14ac:dyDescent="0.25">
      <c r="A757">
        <f t="shared" si="19"/>
        <v>741</v>
      </c>
      <c r="B757" s="45" t="s">
        <v>1275</v>
      </c>
      <c r="E757" s="3"/>
      <c r="J757" s="3"/>
    </row>
    <row r="758" spans="1:10" x14ac:dyDescent="0.25">
      <c r="A758">
        <f t="shared" si="19"/>
        <v>742</v>
      </c>
      <c r="B758" s="45" t="s">
        <v>1276</v>
      </c>
      <c r="E758" s="3"/>
      <c r="J758" s="3"/>
    </row>
    <row r="759" spans="1:10" x14ac:dyDescent="0.25">
      <c r="A759">
        <f t="shared" si="19"/>
        <v>743</v>
      </c>
      <c r="B759" s="46" t="s">
        <v>1277</v>
      </c>
      <c r="E759" s="3"/>
      <c r="J759" s="3"/>
    </row>
    <row r="760" spans="1:10" x14ac:dyDescent="0.25">
      <c r="A760">
        <f t="shared" si="19"/>
        <v>744</v>
      </c>
      <c r="B760" s="45" t="s">
        <v>1278</v>
      </c>
      <c r="E760" s="3"/>
      <c r="J760" s="3"/>
    </row>
    <row r="761" spans="1:10" x14ac:dyDescent="0.25">
      <c r="A761">
        <f t="shared" si="19"/>
        <v>745</v>
      </c>
      <c r="B761" s="45" t="s">
        <v>1279</v>
      </c>
      <c r="E761" s="3"/>
      <c r="J761" s="3"/>
    </row>
    <row r="762" spans="1:10" x14ac:dyDescent="0.25">
      <c r="A762">
        <f t="shared" si="19"/>
        <v>746</v>
      </c>
      <c r="B762" s="45" t="s">
        <v>1280</v>
      </c>
      <c r="E762" s="3"/>
      <c r="J762" s="3"/>
    </row>
    <row r="763" spans="1:10" x14ac:dyDescent="0.25">
      <c r="A763">
        <f t="shared" si="19"/>
        <v>747</v>
      </c>
      <c r="B763" s="45" t="s">
        <v>1281</v>
      </c>
      <c r="E763" s="3"/>
      <c r="J763" s="3"/>
    </row>
    <row r="764" spans="1:10" x14ac:dyDescent="0.25">
      <c r="A764">
        <f t="shared" si="19"/>
        <v>748</v>
      </c>
      <c r="B764" s="46" t="s">
        <v>1282</v>
      </c>
      <c r="E764" s="3"/>
      <c r="J764" s="3"/>
    </row>
    <row r="765" spans="1:10" x14ac:dyDescent="0.25">
      <c r="A765">
        <f t="shared" si="19"/>
        <v>749</v>
      </c>
      <c r="B765" s="45" t="s">
        <v>1283</v>
      </c>
      <c r="E765" s="3"/>
      <c r="J765" s="3"/>
    </row>
    <row r="766" spans="1:10" x14ac:dyDescent="0.25">
      <c r="A766">
        <f t="shared" si="19"/>
        <v>750</v>
      </c>
      <c r="B766" s="46" t="s">
        <v>1284</v>
      </c>
      <c r="E766" s="3"/>
      <c r="J766" s="3"/>
    </row>
    <row r="767" spans="1:10" x14ac:dyDescent="0.25">
      <c r="A767">
        <f t="shared" si="19"/>
        <v>751</v>
      </c>
      <c r="B767" s="45" t="s">
        <v>1285</v>
      </c>
      <c r="E767" s="3"/>
      <c r="J767" s="3"/>
    </row>
    <row r="768" spans="1:10" x14ac:dyDescent="0.25">
      <c r="A768">
        <f t="shared" si="19"/>
        <v>752</v>
      </c>
      <c r="B768" s="46" t="s">
        <v>1286</v>
      </c>
      <c r="E768" s="3"/>
      <c r="J768" s="3"/>
    </row>
    <row r="769" spans="1:10" x14ac:dyDescent="0.25">
      <c r="A769">
        <f t="shared" si="19"/>
        <v>753</v>
      </c>
      <c r="B769" s="46" t="s">
        <v>1287</v>
      </c>
      <c r="E769" s="3"/>
      <c r="J769" s="3"/>
    </row>
    <row r="770" spans="1:10" x14ac:dyDescent="0.25">
      <c r="A770">
        <f t="shared" si="19"/>
        <v>754</v>
      </c>
      <c r="B770" s="45" t="s">
        <v>1288</v>
      </c>
      <c r="E770" s="3">
        <v>1</v>
      </c>
      <c r="J770" s="3">
        <v>1</v>
      </c>
    </row>
    <row r="771" spans="1:10" x14ac:dyDescent="0.25">
      <c r="A771">
        <f t="shared" si="19"/>
        <v>755</v>
      </c>
      <c r="B771" s="45" t="s">
        <v>1289</v>
      </c>
      <c r="E771" s="3"/>
      <c r="J771" s="3"/>
    </row>
    <row r="772" spans="1:10" x14ac:dyDescent="0.25">
      <c r="A772">
        <f t="shared" si="19"/>
        <v>756</v>
      </c>
      <c r="B772" s="45" t="s">
        <v>1290</v>
      </c>
      <c r="E772" s="3"/>
      <c r="J772" s="3"/>
    </row>
    <row r="773" spans="1:10" x14ac:dyDescent="0.25">
      <c r="A773">
        <f t="shared" si="19"/>
        <v>757</v>
      </c>
      <c r="B773" s="46" t="s">
        <v>1291</v>
      </c>
      <c r="E773" s="3"/>
      <c r="J773" s="3"/>
    </row>
    <row r="774" spans="1:10" x14ac:dyDescent="0.25">
      <c r="A774">
        <f t="shared" si="19"/>
        <v>758</v>
      </c>
      <c r="B774" s="46" t="s">
        <v>1292</v>
      </c>
      <c r="E774" s="3"/>
      <c r="J774" s="3"/>
    </row>
    <row r="775" spans="1:10" x14ac:dyDescent="0.25">
      <c r="A775">
        <f t="shared" si="19"/>
        <v>759</v>
      </c>
      <c r="B775" s="45" t="s">
        <v>1293</v>
      </c>
      <c r="E775" s="3">
        <v>1</v>
      </c>
      <c r="J775" s="3"/>
    </row>
    <row r="776" spans="1:10" x14ac:dyDescent="0.25">
      <c r="A776">
        <f t="shared" si="19"/>
        <v>760</v>
      </c>
      <c r="B776" s="46" t="s">
        <v>1294</v>
      </c>
      <c r="E776" s="3"/>
      <c r="J776" s="3"/>
    </row>
    <row r="777" spans="1:10" x14ac:dyDescent="0.25">
      <c r="A777">
        <f t="shared" si="19"/>
        <v>761</v>
      </c>
      <c r="B777" s="46" t="s">
        <v>1295</v>
      </c>
      <c r="E777" s="3"/>
      <c r="J777" s="3"/>
    </row>
    <row r="778" spans="1:10" x14ac:dyDescent="0.25">
      <c r="A778">
        <f t="shared" si="19"/>
        <v>762</v>
      </c>
      <c r="B778" s="46" t="s">
        <v>1296</v>
      </c>
      <c r="E778" s="3"/>
      <c r="J778" s="3"/>
    </row>
    <row r="779" spans="1:10" x14ac:dyDescent="0.25">
      <c r="A779">
        <f t="shared" si="19"/>
        <v>763</v>
      </c>
      <c r="B779" s="45" t="s">
        <v>1297</v>
      </c>
      <c r="E779" s="3"/>
      <c r="J779" s="3"/>
    </row>
    <row r="780" spans="1:10" x14ac:dyDescent="0.25">
      <c r="A780">
        <f t="shared" si="19"/>
        <v>764</v>
      </c>
      <c r="B780" s="45" t="s">
        <v>1298</v>
      </c>
      <c r="E780" s="3"/>
      <c r="J780" s="3"/>
    </row>
    <row r="781" spans="1:10" x14ac:dyDescent="0.25">
      <c r="A781">
        <f t="shared" si="19"/>
        <v>765</v>
      </c>
      <c r="B781" s="45" t="s">
        <v>1299</v>
      </c>
      <c r="E781" s="3"/>
      <c r="J781" s="3"/>
    </row>
    <row r="782" spans="1:10" x14ac:dyDescent="0.25">
      <c r="A782">
        <f t="shared" si="19"/>
        <v>766</v>
      </c>
      <c r="B782" s="46" t="s">
        <v>1300</v>
      </c>
      <c r="E782" s="3"/>
      <c r="J782" s="3"/>
    </row>
    <row r="783" spans="1:10" x14ac:dyDescent="0.25">
      <c r="A783">
        <f t="shared" si="19"/>
        <v>767</v>
      </c>
      <c r="B783" s="45" t="s">
        <v>1301</v>
      </c>
      <c r="E783" s="3"/>
      <c r="J783" s="3"/>
    </row>
    <row r="784" spans="1:10" x14ac:dyDescent="0.25">
      <c r="A784">
        <f t="shared" si="19"/>
        <v>768</v>
      </c>
      <c r="B784" s="46" t="s">
        <v>1302</v>
      </c>
      <c r="E784" s="3"/>
      <c r="J784" s="3"/>
    </row>
    <row r="785" spans="1:10" x14ac:dyDescent="0.25">
      <c r="A785">
        <f t="shared" si="19"/>
        <v>769</v>
      </c>
      <c r="B785" s="46" t="s">
        <v>1303</v>
      </c>
      <c r="E785" s="3"/>
      <c r="J785" s="3"/>
    </row>
    <row r="786" spans="1:10" x14ac:dyDescent="0.25">
      <c r="A786">
        <f t="shared" si="19"/>
        <v>770</v>
      </c>
      <c r="B786" s="45" t="s">
        <v>1304</v>
      </c>
      <c r="E786" s="3"/>
      <c r="J786" s="3"/>
    </row>
    <row r="787" spans="1:10" x14ac:dyDescent="0.25">
      <c r="A787">
        <f t="shared" ref="A787:A850" si="20">A786+1</f>
        <v>771</v>
      </c>
      <c r="B787" s="46" t="s">
        <v>1305</v>
      </c>
      <c r="E787" s="3"/>
      <c r="J787" s="3"/>
    </row>
    <row r="788" spans="1:10" x14ac:dyDescent="0.25">
      <c r="A788">
        <f t="shared" si="20"/>
        <v>772</v>
      </c>
      <c r="B788" s="46" t="s">
        <v>1306</v>
      </c>
      <c r="E788" s="3"/>
      <c r="J788" s="3"/>
    </row>
    <row r="789" spans="1:10" x14ac:dyDescent="0.25">
      <c r="A789">
        <f t="shared" si="20"/>
        <v>773</v>
      </c>
      <c r="B789" s="46" t="s">
        <v>1307</v>
      </c>
      <c r="E789" s="3"/>
      <c r="J789" s="3"/>
    </row>
    <row r="790" spans="1:10" x14ac:dyDescent="0.25">
      <c r="A790">
        <f t="shared" si="20"/>
        <v>774</v>
      </c>
      <c r="B790" s="45" t="s">
        <v>1308</v>
      </c>
      <c r="E790" s="3"/>
      <c r="J790" s="3"/>
    </row>
    <row r="791" spans="1:10" x14ac:dyDescent="0.25">
      <c r="A791">
        <f t="shared" si="20"/>
        <v>775</v>
      </c>
      <c r="B791" s="45" t="s">
        <v>1309</v>
      </c>
      <c r="E791" s="3"/>
      <c r="J791" s="3"/>
    </row>
    <row r="792" spans="1:10" x14ac:dyDescent="0.25">
      <c r="A792">
        <f t="shared" si="20"/>
        <v>776</v>
      </c>
      <c r="B792" s="46" t="s">
        <v>1310</v>
      </c>
      <c r="E792" s="3"/>
      <c r="J792" s="3"/>
    </row>
    <row r="793" spans="1:10" x14ac:dyDescent="0.25">
      <c r="A793">
        <f t="shared" si="20"/>
        <v>777</v>
      </c>
      <c r="B793" s="46" t="s">
        <v>1311</v>
      </c>
      <c r="E793" s="3"/>
      <c r="J793" s="3"/>
    </row>
    <row r="794" spans="1:10" x14ac:dyDescent="0.25">
      <c r="A794">
        <f t="shared" si="20"/>
        <v>778</v>
      </c>
      <c r="B794" s="46" t="s">
        <v>1312</v>
      </c>
      <c r="E794" s="3"/>
      <c r="J794" s="3">
        <v>1</v>
      </c>
    </row>
    <row r="795" spans="1:10" x14ac:dyDescent="0.25">
      <c r="A795">
        <f t="shared" si="20"/>
        <v>779</v>
      </c>
      <c r="B795" s="46" t="s">
        <v>1313</v>
      </c>
      <c r="E795" s="3"/>
      <c r="J795" s="3"/>
    </row>
    <row r="796" spans="1:10" x14ac:dyDescent="0.25">
      <c r="A796">
        <f t="shared" si="20"/>
        <v>780</v>
      </c>
      <c r="B796" s="46" t="s">
        <v>1314</v>
      </c>
      <c r="E796" s="3"/>
      <c r="J796" s="3"/>
    </row>
    <row r="797" spans="1:10" x14ac:dyDescent="0.25">
      <c r="A797">
        <f t="shared" si="20"/>
        <v>781</v>
      </c>
      <c r="B797" s="46" t="s">
        <v>1315</v>
      </c>
      <c r="E797" s="3"/>
      <c r="J797" s="3"/>
    </row>
    <row r="798" spans="1:10" x14ac:dyDescent="0.25">
      <c r="A798">
        <f t="shared" si="20"/>
        <v>782</v>
      </c>
      <c r="B798" s="45" t="s">
        <v>1316</v>
      </c>
      <c r="E798" s="3"/>
      <c r="J798" s="3"/>
    </row>
    <row r="799" spans="1:10" x14ac:dyDescent="0.25">
      <c r="A799">
        <f t="shared" si="20"/>
        <v>783</v>
      </c>
      <c r="B799" s="46" t="s">
        <v>1317</v>
      </c>
      <c r="E799" s="3"/>
      <c r="J799" s="3"/>
    </row>
    <row r="800" spans="1:10" x14ac:dyDescent="0.25">
      <c r="A800">
        <f t="shared" si="20"/>
        <v>784</v>
      </c>
      <c r="B800" s="46" t="s">
        <v>1318</v>
      </c>
      <c r="E800" s="3"/>
      <c r="J800" s="3"/>
    </row>
    <row r="801" spans="1:10" x14ac:dyDescent="0.25">
      <c r="A801">
        <f t="shared" si="20"/>
        <v>785</v>
      </c>
      <c r="B801" s="45" t="s">
        <v>1319</v>
      </c>
      <c r="E801" s="3"/>
      <c r="J801" s="3"/>
    </row>
    <row r="802" spans="1:10" x14ac:dyDescent="0.25">
      <c r="A802">
        <f t="shared" si="20"/>
        <v>786</v>
      </c>
      <c r="B802" s="46" t="s">
        <v>1320</v>
      </c>
      <c r="E802" s="3"/>
      <c r="J802" s="3"/>
    </row>
    <row r="803" spans="1:10" x14ac:dyDescent="0.25">
      <c r="A803">
        <f t="shared" si="20"/>
        <v>787</v>
      </c>
      <c r="B803" s="45" t="s">
        <v>1321</v>
      </c>
      <c r="E803" s="3"/>
      <c r="J803" s="3"/>
    </row>
    <row r="804" spans="1:10" x14ac:dyDescent="0.25">
      <c r="A804">
        <f t="shared" si="20"/>
        <v>788</v>
      </c>
      <c r="B804" s="45" t="s">
        <v>1322</v>
      </c>
      <c r="E804" s="3"/>
      <c r="J804" s="3"/>
    </row>
    <row r="805" spans="1:10" x14ac:dyDescent="0.25">
      <c r="A805">
        <f t="shared" si="20"/>
        <v>789</v>
      </c>
      <c r="B805" s="46" t="s">
        <v>1323</v>
      </c>
      <c r="E805" s="3"/>
      <c r="J805" s="3"/>
    </row>
    <row r="806" spans="1:10" x14ac:dyDescent="0.25">
      <c r="A806">
        <f t="shared" si="20"/>
        <v>790</v>
      </c>
      <c r="B806" s="45" t="s">
        <v>1324</v>
      </c>
      <c r="E806" s="3"/>
      <c r="J806" s="3"/>
    </row>
    <row r="807" spans="1:10" x14ac:dyDescent="0.25">
      <c r="A807">
        <f t="shared" si="20"/>
        <v>791</v>
      </c>
      <c r="B807" s="46" t="s">
        <v>1325</v>
      </c>
      <c r="E807" s="3"/>
      <c r="J807" s="3">
        <v>1</v>
      </c>
    </row>
    <row r="808" spans="1:10" x14ac:dyDescent="0.25">
      <c r="A808">
        <f t="shared" si="20"/>
        <v>792</v>
      </c>
      <c r="B808" s="45" t="s">
        <v>1326</v>
      </c>
      <c r="E808" s="3"/>
      <c r="J808" s="3"/>
    </row>
    <row r="809" spans="1:10" x14ac:dyDescent="0.25">
      <c r="A809">
        <f t="shared" si="20"/>
        <v>793</v>
      </c>
      <c r="B809" s="46" t="s">
        <v>1327</v>
      </c>
      <c r="E809" s="3"/>
      <c r="J809" s="3"/>
    </row>
    <row r="810" spans="1:10" x14ac:dyDescent="0.25">
      <c r="A810">
        <f t="shared" si="20"/>
        <v>794</v>
      </c>
      <c r="B810" s="46" t="s">
        <v>1328</v>
      </c>
      <c r="E810" s="3"/>
      <c r="J810" s="3"/>
    </row>
    <row r="811" spans="1:10" x14ac:dyDescent="0.25">
      <c r="A811">
        <f t="shared" si="20"/>
        <v>795</v>
      </c>
      <c r="B811" s="46" t="s">
        <v>1329</v>
      </c>
      <c r="E811" s="3"/>
      <c r="J811" s="3"/>
    </row>
    <row r="812" spans="1:10" x14ac:dyDescent="0.25">
      <c r="A812">
        <f t="shared" si="20"/>
        <v>796</v>
      </c>
      <c r="B812" s="45" t="s">
        <v>1330</v>
      </c>
      <c r="E812" s="3"/>
      <c r="J812" s="3"/>
    </row>
    <row r="813" spans="1:10" x14ac:dyDescent="0.25">
      <c r="A813">
        <f t="shared" si="20"/>
        <v>797</v>
      </c>
      <c r="B813" s="46" t="s">
        <v>1331</v>
      </c>
      <c r="E813" s="3"/>
      <c r="J813" s="3"/>
    </row>
    <row r="814" spans="1:10" x14ac:dyDescent="0.25">
      <c r="A814">
        <f t="shared" si="20"/>
        <v>798</v>
      </c>
      <c r="B814" s="46" t="s">
        <v>1332</v>
      </c>
      <c r="E814" s="3"/>
      <c r="J814" s="3"/>
    </row>
    <row r="815" spans="1:10" x14ac:dyDescent="0.25">
      <c r="A815">
        <f t="shared" si="20"/>
        <v>799</v>
      </c>
      <c r="B815" s="45" t="s">
        <v>1333</v>
      </c>
      <c r="E815" s="3"/>
      <c r="J815" s="3"/>
    </row>
    <row r="816" spans="1:10" x14ac:dyDescent="0.25">
      <c r="A816">
        <f t="shared" si="20"/>
        <v>800</v>
      </c>
      <c r="B816" s="45" t="s">
        <v>1334</v>
      </c>
      <c r="E816" s="3"/>
      <c r="J816" s="3"/>
    </row>
    <row r="817" spans="1:10" x14ac:dyDescent="0.25">
      <c r="A817">
        <f t="shared" si="20"/>
        <v>801</v>
      </c>
      <c r="B817" s="46" t="s">
        <v>1335</v>
      </c>
      <c r="E817" s="3"/>
      <c r="J817" s="3"/>
    </row>
    <row r="818" spans="1:10" x14ac:dyDescent="0.25">
      <c r="A818">
        <f t="shared" si="20"/>
        <v>802</v>
      </c>
      <c r="B818" s="46" t="s">
        <v>1336</v>
      </c>
      <c r="E818" s="3"/>
      <c r="J818" s="3"/>
    </row>
    <row r="819" spans="1:10" x14ac:dyDescent="0.25">
      <c r="A819">
        <f t="shared" si="20"/>
        <v>803</v>
      </c>
      <c r="B819" s="45" t="s">
        <v>1337</v>
      </c>
      <c r="E819" s="3"/>
      <c r="J819" s="3">
        <v>1</v>
      </c>
    </row>
    <row r="820" spans="1:10" x14ac:dyDescent="0.25">
      <c r="A820">
        <f t="shared" si="20"/>
        <v>804</v>
      </c>
      <c r="B820" s="46" t="s">
        <v>1338</v>
      </c>
      <c r="E820" s="3"/>
      <c r="J820" s="3"/>
    </row>
    <row r="821" spans="1:10" x14ac:dyDescent="0.25">
      <c r="A821">
        <f t="shared" si="20"/>
        <v>805</v>
      </c>
      <c r="B821" s="45" t="s">
        <v>1339</v>
      </c>
      <c r="E821" s="3"/>
      <c r="J821" s="3"/>
    </row>
    <row r="822" spans="1:10" x14ac:dyDescent="0.25">
      <c r="A822">
        <f t="shared" si="20"/>
        <v>806</v>
      </c>
      <c r="B822" s="46" t="s">
        <v>1340</v>
      </c>
      <c r="E822" s="3"/>
      <c r="J822" s="3"/>
    </row>
    <row r="823" spans="1:10" x14ac:dyDescent="0.25">
      <c r="A823">
        <f t="shared" si="20"/>
        <v>807</v>
      </c>
      <c r="B823" s="46" t="s">
        <v>1341</v>
      </c>
      <c r="E823" s="3"/>
      <c r="J823" s="3"/>
    </row>
    <row r="824" spans="1:10" x14ac:dyDescent="0.25">
      <c r="A824">
        <f t="shared" si="20"/>
        <v>808</v>
      </c>
      <c r="B824" s="46" t="s">
        <v>1342</v>
      </c>
      <c r="E824" s="3"/>
      <c r="J824" s="3"/>
    </row>
    <row r="825" spans="1:10" x14ac:dyDescent="0.25">
      <c r="A825">
        <f t="shared" si="20"/>
        <v>809</v>
      </c>
      <c r="B825" s="46" t="s">
        <v>1343</v>
      </c>
      <c r="E825" s="3"/>
      <c r="J825" s="3"/>
    </row>
    <row r="826" spans="1:10" x14ac:dyDescent="0.25">
      <c r="A826">
        <f t="shared" si="20"/>
        <v>810</v>
      </c>
      <c r="B826" s="46" t="s">
        <v>1344</v>
      </c>
      <c r="E826" s="3"/>
      <c r="J826" s="3"/>
    </row>
    <row r="827" spans="1:10" x14ac:dyDescent="0.25">
      <c r="A827">
        <f t="shared" si="20"/>
        <v>811</v>
      </c>
      <c r="B827" s="46" t="s">
        <v>1345</v>
      </c>
      <c r="E827" s="3"/>
      <c r="J827" s="3"/>
    </row>
    <row r="828" spans="1:10" x14ac:dyDescent="0.25">
      <c r="A828">
        <f t="shared" si="20"/>
        <v>812</v>
      </c>
      <c r="B828" s="45" t="s">
        <v>1346</v>
      </c>
      <c r="E828" s="3"/>
      <c r="J828" s="3"/>
    </row>
    <row r="829" spans="1:10" x14ac:dyDescent="0.25">
      <c r="A829">
        <f t="shared" si="20"/>
        <v>813</v>
      </c>
      <c r="B829" s="46" t="s">
        <v>1347</v>
      </c>
      <c r="E829" s="3"/>
      <c r="J829" s="3"/>
    </row>
    <row r="830" spans="1:10" x14ac:dyDescent="0.25">
      <c r="A830">
        <f t="shared" si="20"/>
        <v>814</v>
      </c>
      <c r="B830" s="45" t="s">
        <v>1348</v>
      </c>
      <c r="E830" s="3"/>
      <c r="J830" s="3"/>
    </row>
    <row r="831" spans="1:10" x14ac:dyDescent="0.25">
      <c r="A831">
        <f t="shared" si="20"/>
        <v>815</v>
      </c>
      <c r="B831" s="45" t="s">
        <v>1349</v>
      </c>
      <c r="E831" s="3">
        <v>1</v>
      </c>
      <c r="J831" s="3"/>
    </row>
    <row r="832" spans="1:10" x14ac:dyDescent="0.25">
      <c r="A832">
        <f t="shared" si="20"/>
        <v>816</v>
      </c>
      <c r="B832" s="45" t="s">
        <v>1350</v>
      </c>
      <c r="E832" s="3"/>
      <c r="J832" s="3"/>
    </row>
    <row r="833" spans="1:10" x14ac:dyDescent="0.25">
      <c r="A833">
        <f t="shared" si="20"/>
        <v>817</v>
      </c>
      <c r="B833" s="45" t="s">
        <v>1351</v>
      </c>
      <c r="E833" s="3"/>
      <c r="J833" s="3"/>
    </row>
    <row r="834" spans="1:10" x14ac:dyDescent="0.25">
      <c r="A834">
        <f t="shared" si="20"/>
        <v>818</v>
      </c>
      <c r="B834" s="45" t="s">
        <v>1352</v>
      </c>
      <c r="E834" s="3"/>
      <c r="J834" s="3">
        <v>1</v>
      </c>
    </row>
    <row r="835" spans="1:10" x14ac:dyDescent="0.25">
      <c r="A835">
        <f t="shared" si="20"/>
        <v>819</v>
      </c>
      <c r="B835" s="45" t="s">
        <v>1353</v>
      </c>
      <c r="E835" s="3"/>
      <c r="J835" s="3"/>
    </row>
    <row r="836" spans="1:10" x14ac:dyDescent="0.25">
      <c r="A836">
        <f t="shared" si="20"/>
        <v>820</v>
      </c>
      <c r="B836" s="46" t="s">
        <v>1354</v>
      </c>
      <c r="E836" s="3"/>
      <c r="J836" s="3"/>
    </row>
    <row r="837" spans="1:10" x14ac:dyDescent="0.25">
      <c r="A837">
        <f t="shared" si="20"/>
        <v>821</v>
      </c>
      <c r="B837" s="45" t="s">
        <v>1355</v>
      </c>
      <c r="E837" s="3"/>
      <c r="J837" s="3"/>
    </row>
    <row r="838" spans="1:10" x14ac:dyDescent="0.25">
      <c r="A838">
        <f t="shared" si="20"/>
        <v>822</v>
      </c>
      <c r="B838" s="45" t="s">
        <v>1356</v>
      </c>
      <c r="E838" s="3"/>
      <c r="J838" s="3"/>
    </row>
    <row r="839" spans="1:10" x14ac:dyDescent="0.25">
      <c r="A839">
        <f t="shared" si="20"/>
        <v>823</v>
      </c>
      <c r="B839" s="45" t="s">
        <v>1357</v>
      </c>
      <c r="E839" s="3"/>
      <c r="J839" s="3"/>
    </row>
    <row r="840" spans="1:10" x14ac:dyDescent="0.25">
      <c r="A840">
        <f t="shared" si="20"/>
        <v>824</v>
      </c>
      <c r="B840" s="45" t="s">
        <v>1358</v>
      </c>
      <c r="E840" s="3"/>
      <c r="J840" s="3"/>
    </row>
    <row r="841" spans="1:10" x14ac:dyDescent="0.25">
      <c r="A841">
        <f t="shared" si="20"/>
        <v>825</v>
      </c>
      <c r="B841" s="45" t="s">
        <v>1359</v>
      </c>
      <c r="E841" s="3"/>
      <c r="J841" s="3"/>
    </row>
    <row r="842" spans="1:10" x14ac:dyDescent="0.25">
      <c r="A842">
        <f t="shared" si="20"/>
        <v>826</v>
      </c>
      <c r="B842" s="45" t="s">
        <v>1360</v>
      </c>
      <c r="E842" s="3"/>
      <c r="J842" s="3"/>
    </row>
    <row r="843" spans="1:10" x14ac:dyDescent="0.25">
      <c r="A843">
        <f t="shared" si="20"/>
        <v>827</v>
      </c>
      <c r="B843" s="45" t="s">
        <v>1361</v>
      </c>
      <c r="E843" s="3"/>
      <c r="J843" s="3"/>
    </row>
    <row r="844" spans="1:10" x14ac:dyDescent="0.25">
      <c r="A844">
        <f t="shared" si="20"/>
        <v>828</v>
      </c>
      <c r="B844" s="45" t="s">
        <v>1362</v>
      </c>
      <c r="E844" s="3"/>
      <c r="J844" s="3"/>
    </row>
    <row r="845" spans="1:10" x14ac:dyDescent="0.25">
      <c r="A845">
        <f t="shared" si="20"/>
        <v>829</v>
      </c>
      <c r="B845" s="45" t="s">
        <v>1363</v>
      </c>
      <c r="E845" s="3"/>
      <c r="J845" s="3"/>
    </row>
    <row r="846" spans="1:10" x14ac:dyDescent="0.25">
      <c r="A846">
        <f t="shared" si="20"/>
        <v>830</v>
      </c>
      <c r="B846" s="46" t="s">
        <v>1364</v>
      </c>
      <c r="E846" s="3"/>
      <c r="J846" s="3"/>
    </row>
    <row r="847" spans="1:10" x14ac:dyDescent="0.25">
      <c r="A847">
        <f t="shared" si="20"/>
        <v>831</v>
      </c>
      <c r="B847" s="45" t="s">
        <v>1365</v>
      </c>
      <c r="E847" s="3"/>
      <c r="J847" s="3"/>
    </row>
    <row r="848" spans="1:10" x14ac:dyDescent="0.25">
      <c r="A848">
        <f t="shared" si="20"/>
        <v>832</v>
      </c>
      <c r="B848" s="45" t="s">
        <v>1366</v>
      </c>
      <c r="E848" s="3"/>
      <c r="J848" s="3"/>
    </row>
    <row r="849" spans="1:10" x14ac:dyDescent="0.25">
      <c r="A849">
        <f t="shared" si="20"/>
        <v>833</v>
      </c>
      <c r="B849" s="46" t="s">
        <v>1367</v>
      </c>
      <c r="E849" s="3"/>
      <c r="J849" s="3"/>
    </row>
    <row r="850" spans="1:10" x14ac:dyDescent="0.25">
      <c r="A850">
        <f t="shared" si="20"/>
        <v>834</v>
      </c>
      <c r="B850" s="45" t="s">
        <v>1368</v>
      </c>
      <c r="E850" s="3"/>
      <c r="J850" s="3"/>
    </row>
    <row r="851" spans="1:10" x14ac:dyDescent="0.25">
      <c r="A851">
        <f t="shared" ref="A851:A914" si="21">A850+1</f>
        <v>835</v>
      </c>
      <c r="B851" s="45" t="s">
        <v>1369</v>
      </c>
      <c r="E851" s="3"/>
      <c r="J851" s="3"/>
    </row>
    <row r="852" spans="1:10" x14ac:dyDescent="0.25">
      <c r="A852">
        <f t="shared" si="21"/>
        <v>836</v>
      </c>
      <c r="B852" s="45" t="s">
        <v>1370</v>
      </c>
      <c r="E852" s="3"/>
      <c r="J852" s="3"/>
    </row>
    <row r="853" spans="1:10" x14ac:dyDescent="0.25">
      <c r="A853">
        <f t="shared" si="21"/>
        <v>837</v>
      </c>
      <c r="B853" s="45" t="s">
        <v>1371</v>
      </c>
      <c r="E853" s="3"/>
      <c r="J853" s="3"/>
    </row>
    <row r="854" spans="1:10" x14ac:dyDescent="0.25">
      <c r="A854">
        <f t="shared" si="21"/>
        <v>838</v>
      </c>
      <c r="B854" s="45" t="s">
        <v>1372</v>
      </c>
      <c r="E854" s="3"/>
      <c r="J854" s="3"/>
    </row>
    <row r="855" spans="1:10" x14ac:dyDescent="0.25">
      <c r="A855">
        <f t="shared" si="21"/>
        <v>839</v>
      </c>
      <c r="B855" s="45" t="s">
        <v>1373</v>
      </c>
      <c r="E855" s="3"/>
      <c r="J855" s="3"/>
    </row>
    <row r="856" spans="1:10" x14ac:dyDescent="0.25">
      <c r="A856">
        <f t="shared" si="21"/>
        <v>840</v>
      </c>
      <c r="B856" s="46" t="s">
        <v>1374</v>
      </c>
      <c r="E856" s="3">
        <v>1</v>
      </c>
      <c r="J856" s="3"/>
    </row>
    <row r="857" spans="1:10" x14ac:dyDescent="0.25">
      <c r="A857">
        <f t="shared" si="21"/>
        <v>841</v>
      </c>
      <c r="B857" s="46" t="s">
        <v>1375</v>
      </c>
      <c r="E857" s="3"/>
      <c r="J857" s="3"/>
    </row>
    <row r="858" spans="1:10" x14ac:dyDescent="0.25">
      <c r="A858">
        <f t="shared" si="21"/>
        <v>842</v>
      </c>
      <c r="B858" s="45" t="s">
        <v>1376</v>
      </c>
      <c r="E858" s="3"/>
      <c r="J858" s="3"/>
    </row>
    <row r="859" spans="1:10" x14ac:dyDescent="0.25">
      <c r="A859">
        <f t="shared" si="21"/>
        <v>843</v>
      </c>
      <c r="B859" s="45" t="s">
        <v>1377</v>
      </c>
      <c r="E859" s="3"/>
      <c r="J859" s="3"/>
    </row>
    <row r="860" spans="1:10" x14ac:dyDescent="0.25">
      <c r="A860">
        <f t="shared" si="21"/>
        <v>844</v>
      </c>
      <c r="B860" s="46" t="s">
        <v>1378</v>
      </c>
      <c r="E860" s="3"/>
      <c r="J860" s="3"/>
    </row>
    <row r="861" spans="1:10" x14ac:dyDescent="0.25">
      <c r="A861">
        <f t="shared" si="21"/>
        <v>845</v>
      </c>
      <c r="B861" s="45" t="s">
        <v>1379</v>
      </c>
      <c r="E861" s="3">
        <v>1</v>
      </c>
      <c r="J861" s="3">
        <v>1</v>
      </c>
    </row>
    <row r="862" spans="1:10" x14ac:dyDescent="0.25">
      <c r="A862">
        <f t="shared" si="21"/>
        <v>846</v>
      </c>
      <c r="B862" s="46" t="s">
        <v>1380</v>
      </c>
      <c r="E862" s="3"/>
      <c r="J862" s="3"/>
    </row>
    <row r="863" spans="1:10" x14ac:dyDescent="0.25">
      <c r="A863">
        <f t="shared" si="21"/>
        <v>847</v>
      </c>
      <c r="B863" s="45" t="s">
        <v>1381</v>
      </c>
      <c r="E863" s="3"/>
      <c r="J863" s="3"/>
    </row>
    <row r="864" spans="1:10" x14ac:dyDescent="0.25">
      <c r="A864">
        <f t="shared" si="21"/>
        <v>848</v>
      </c>
      <c r="B864" s="46" t="s">
        <v>1382</v>
      </c>
      <c r="E864" s="3"/>
      <c r="J864" s="3"/>
    </row>
    <row r="865" spans="1:10" x14ac:dyDescent="0.25">
      <c r="A865">
        <f t="shared" si="21"/>
        <v>849</v>
      </c>
      <c r="B865" s="46" t="s">
        <v>1383</v>
      </c>
      <c r="E865" s="3"/>
      <c r="J865" s="3"/>
    </row>
    <row r="866" spans="1:10" x14ac:dyDescent="0.25">
      <c r="A866">
        <f t="shared" si="21"/>
        <v>850</v>
      </c>
      <c r="B866" s="45" t="s">
        <v>1384</v>
      </c>
      <c r="E866" s="3"/>
      <c r="J866" s="3"/>
    </row>
    <row r="867" spans="1:10" x14ac:dyDescent="0.25">
      <c r="A867">
        <f t="shared" si="21"/>
        <v>851</v>
      </c>
      <c r="B867" s="45" t="s">
        <v>1385</v>
      </c>
      <c r="E867" s="3"/>
      <c r="J867" s="3"/>
    </row>
    <row r="868" spans="1:10" x14ac:dyDescent="0.25">
      <c r="A868">
        <f t="shared" si="21"/>
        <v>852</v>
      </c>
      <c r="B868" s="45" t="s">
        <v>1386</v>
      </c>
      <c r="E868" s="3"/>
      <c r="J868" s="3"/>
    </row>
    <row r="869" spans="1:10" x14ac:dyDescent="0.25">
      <c r="A869">
        <f t="shared" si="21"/>
        <v>853</v>
      </c>
      <c r="B869" s="46" t="s">
        <v>1387</v>
      </c>
      <c r="E869" s="3"/>
      <c r="J869" s="3"/>
    </row>
    <row r="870" spans="1:10" x14ac:dyDescent="0.25">
      <c r="A870">
        <f t="shared" si="21"/>
        <v>854</v>
      </c>
      <c r="B870" s="46" t="s">
        <v>1388</v>
      </c>
      <c r="E870" s="3"/>
      <c r="J870" s="3"/>
    </row>
    <row r="871" spans="1:10" x14ac:dyDescent="0.25">
      <c r="A871">
        <f t="shared" si="21"/>
        <v>855</v>
      </c>
      <c r="B871" s="45" t="s">
        <v>1389</v>
      </c>
      <c r="E871" s="3"/>
      <c r="J871" s="3"/>
    </row>
    <row r="872" spans="1:10" x14ac:dyDescent="0.25">
      <c r="A872">
        <f t="shared" si="21"/>
        <v>856</v>
      </c>
      <c r="B872" s="46" t="s">
        <v>1390</v>
      </c>
      <c r="E872" s="3"/>
      <c r="J872" s="3"/>
    </row>
    <row r="873" spans="1:10" x14ac:dyDescent="0.25">
      <c r="A873">
        <f t="shared" si="21"/>
        <v>857</v>
      </c>
      <c r="B873" s="46" t="s">
        <v>1391</v>
      </c>
      <c r="E873" s="3"/>
      <c r="J873" s="3"/>
    </row>
    <row r="874" spans="1:10" x14ac:dyDescent="0.25">
      <c r="A874">
        <f t="shared" si="21"/>
        <v>858</v>
      </c>
      <c r="B874" s="46" t="s">
        <v>1392</v>
      </c>
      <c r="E874" s="3"/>
      <c r="J874" s="3"/>
    </row>
    <row r="875" spans="1:10" x14ac:dyDescent="0.25">
      <c r="A875">
        <f t="shared" si="21"/>
        <v>859</v>
      </c>
      <c r="B875" s="45" t="s">
        <v>1393</v>
      </c>
      <c r="E875" s="3"/>
      <c r="J875" s="3"/>
    </row>
    <row r="876" spans="1:10" x14ac:dyDescent="0.25">
      <c r="A876">
        <f t="shared" si="21"/>
        <v>860</v>
      </c>
      <c r="B876" s="45" t="s">
        <v>1394</v>
      </c>
      <c r="E876" s="3"/>
      <c r="J876" s="3"/>
    </row>
    <row r="877" spans="1:10" x14ac:dyDescent="0.25">
      <c r="A877">
        <f t="shared" si="21"/>
        <v>861</v>
      </c>
      <c r="B877" s="46" t="s">
        <v>1395</v>
      </c>
      <c r="E877" s="3"/>
      <c r="J877" s="3"/>
    </row>
    <row r="878" spans="1:10" x14ac:dyDescent="0.25">
      <c r="A878">
        <f t="shared" si="21"/>
        <v>862</v>
      </c>
      <c r="B878" s="46" t="s">
        <v>1396</v>
      </c>
      <c r="E878" s="3"/>
      <c r="J878" s="3"/>
    </row>
    <row r="879" spans="1:10" x14ac:dyDescent="0.25">
      <c r="A879">
        <f t="shared" si="21"/>
        <v>863</v>
      </c>
      <c r="B879" s="45" t="s">
        <v>1397</v>
      </c>
      <c r="E879" s="3"/>
      <c r="J879" s="3"/>
    </row>
    <row r="880" spans="1:10" x14ac:dyDescent="0.25">
      <c r="A880">
        <f t="shared" si="21"/>
        <v>864</v>
      </c>
      <c r="B880" s="46" t="s">
        <v>1398</v>
      </c>
      <c r="E880" s="3"/>
      <c r="J880" s="3"/>
    </row>
    <row r="881" spans="1:10" x14ac:dyDescent="0.25">
      <c r="A881">
        <f t="shared" si="21"/>
        <v>865</v>
      </c>
      <c r="B881" s="46" t="s">
        <v>1399</v>
      </c>
      <c r="E881" s="3"/>
      <c r="J881" s="3"/>
    </row>
    <row r="882" spans="1:10" x14ac:dyDescent="0.25">
      <c r="A882">
        <f t="shared" si="21"/>
        <v>866</v>
      </c>
      <c r="B882" s="45" t="s">
        <v>1400</v>
      </c>
      <c r="E882" s="3"/>
      <c r="J882" s="3"/>
    </row>
    <row r="883" spans="1:10" x14ac:dyDescent="0.25">
      <c r="A883">
        <f t="shared" si="21"/>
        <v>867</v>
      </c>
      <c r="B883" s="45" t="s">
        <v>1401</v>
      </c>
      <c r="E883" s="3"/>
      <c r="J883" s="3"/>
    </row>
    <row r="884" spans="1:10" x14ac:dyDescent="0.25">
      <c r="A884">
        <f t="shared" si="21"/>
        <v>868</v>
      </c>
      <c r="B884" s="46" t="s">
        <v>1402</v>
      </c>
      <c r="E884" s="3"/>
      <c r="J884" s="3"/>
    </row>
    <row r="885" spans="1:10" x14ac:dyDescent="0.25">
      <c r="A885">
        <f t="shared" si="21"/>
        <v>869</v>
      </c>
      <c r="B885" s="45" t="s">
        <v>1403</v>
      </c>
      <c r="E885" s="3">
        <v>1</v>
      </c>
      <c r="J885" s="3"/>
    </row>
    <row r="886" spans="1:10" x14ac:dyDescent="0.25">
      <c r="A886">
        <f t="shared" si="21"/>
        <v>870</v>
      </c>
      <c r="B886" s="45" t="s">
        <v>1404</v>
      </c>
      <c r="E886" s="3"/>
      <c r="J886" s="3"/>
    </row>
    <row r="887" spans="1:10" x14ac:dyDescent="0.25">
      <c r="A887">
        <f t="shared" si="21"/>
        <v>871</v>
      </c>
      <c r="B887" s="45" t="s">
        <v>1405</v>
      </c>
      <c r="E887" s="3"/>
      <c r="J887" s="3"/>
    </row>
    <row r="888" spans="1:10" x14ac:dyDescent="0.25">
      <c r="A888">
        <f t="shared" si="21"/>
        <v>872</v>
      </c>
      <c r="B888" s="45" t="s">
        <v>1406</v>
      </c>
      <c r="E888" s="3"/>
      <c r="J888" s="3"/>
    </row>
    <row r="889" spans="1:10" x14ac:dyDescent="0.25">
      <c r="A889">
        <f t="shared" si="21"/>
        <v>873</v>
      </c>
      <c r="B889" s="45" t="s">
        <v>1407</v>
      </c>
      <c r="E889" s="3"/>
      <c r="J889" s="3"/>
    </row>
    <row r="890" spans="1:10" x14ac:dyDescent="0.25">
      <c r="A890">
        <f t="shared" si="21"/>
        <v>874</v>
      </c>
      <c r="B890" s="46" t="s">
        <v>1408</v>
      </c>
      <c r="E890" s="3"/>
      <c r="J890" s="3"/>
    </row>
    <row r="891" spans="1:10" x14ac:dyDescent="0.25">
      <c r="A891">
        <f t="shared" si="21"/>
        <v>875</v>
      </c>
      <c r="B891" s="46" t="s">
        <v>1409</v>
      </c>
      <c r="E891" s="3"/>
      <c r="J891" s="3"/>
    </row>
    <row r="892" spans="1:10" x14ac:dyDescent="0.25">
      <c r="A892">
        <f t="shared" si="21"/>
        <v>876</v>
      </c>
      <c r="B892" s="45" t="s">
        <v>1410</v>
      </c>
      <c r="E892" s="3"/>
      <c r="J892" s="3"/>
    </row>
    <row r="893" spans="1:10" x14ac:dyDescent="0.25">
      <c r="A893">
        <f t="shared" si="21"/>
        <v>877</v>
      </c>
      <c r="B893" s="46" t="s">
        <v>1411</v>
      </c>
      <c r="E893" s="3"/>
      <c r="J893" s="3"/>
    </row>
    <row r="894" spans="1:10" x14ac:dyDescent="0.25">
      <c r="A894">
        <f t="shared" si="21"/>
        <v>878</v>
      </c>
      <c r="B894" s="45" t="s">
        <v>1412</v>
      </c>
      <c r="E894" s="3"/>
      <c r="J894" s="3"/>
    </row>
    <row r="895" spans="1:10" x14ac:dyDescent="0.25">
      <c r="A895">
        <f t="shared" si="21"/>
        <v>879</v>
      </c>
      <c r="B895" s="45" t="s">
        <v>1413</v>
      </c>
      <c r="E895" s="3"/>
      <c r="J895" s="3"/>
    </row>
    <row r="896" spans="1:10" x14ac:dyDescent="0.25">
      <c r="A896">
        <f t="shared" si="21"/>
        <v>880</v>
      </c>
      <c r="B896" s="46" t="s">
        <v>1414</v>
      </c>
      <c r="E896" s="3"/>
      <c r="J896" s="3"/>
    </row>
    <row r="897" spans="1:10" x14ac:dyDescent="0.25">
      <c r="A897">
        <f t="shared" si="21"/>
        <v>881</v>
      </c>
      <c r="B897" s="46" t="s">
        <v>1415</v>
      </c>
      <c r="E897" s="3"/>
      <c r="J897" s="3"/>
    </row>
    <row r="898" spans="1:10" x14ac:dyDescent="0.25">
      <c r="A898">
        <f t="shared" si="21"/>
        <v>882</v>
      </c>
      <c r="B898" s="46" t="s">
        <v>1416</v>
      </c>
      <c r="E898" s="3"/>
      <c r="J898" s="3"/>
    </row>
    <row r="899" spans="1:10" x14ac:dyDescent="0.25">
      <c r="A899">
        <f t="shared" si="21"/>
        <v>883</v>
      </c>
      <c r="B899" s="45" t="s">
        <v>1417</v>
      </c>
      <c r="E899" s="3"/>
      <c r="J899" s="3"/>
    </row>
    <row r="900" spans="1:10" x14ac:dyDescent="0.25">
      <c r="A900">
        <f t="shared" si="21"/>
        <v>884</v>
      </c>
      <c r="B900" s="45" t="s">
        <v>1418</v>
      </c>
      <c r="E900" s="3"/>
      <c r="J900" s="3"/>
    </row>
    <row r="901" spans="1:10" x14ac:dyDescent="0.25">
      <c r="A901">
        <f t="shared" si="21"/>
        <v>885</v>
      </c>
      <c r="B901" s="45" t="s">
        <v>1419</v>
      </c>
      <c r="E901" s="3"/>
      <c r="J901" s="3"/>
    </row>
    <row r="902" spans="1:10" x14ac:dyDescent="0.25">
      <c r="A902">
        <f t="shared" si="21"/>
        <v>886</v>
      </c>
      <c r="B902" s="45" t="s">
        <v>1420</v>
      </c>
      <c r="E902" s="3"/>
      <c r="J902" s="3"/>
    </row>
    <row r="903" spans="1:10" x14ac:dyDescent="0.25">
      <c r="A903">
        <f t="shared" si="21"/>
        <v>887</v>
      </c>
      <c r="B903" s="45" t="s">
        <v>1421</v>
      </c>
      <c r="E903" s="3"/>
      <c r="J903" s="3"/>
    </row>
    <row r="904" spans="1:10" x14ac:dyDescent="0.25">
      <c r="A904">
        <f t="shared" si="21"/>
        <v>888</v>
      </c>
      <c r="B904" s="45" t="s">
        <v>1422</v>
      </c>
      <c r="E904" s="3"/>
      <c r="J904" s="3"/>
    </row>
    <row r="905" spans="1:10" x14ac:dyDescent="0.25">
      <c r="A905">
        <f t="shared" si="21"/>
        <v>889</v>
      </c>
      <c r="B905" s="45" t="s">
        <v>1423</v>
      </c>
      <c r="E905" s="3"/>
      <c r="J905" s="3"/>
    </row>
    <row r="906" spans="1:10" x14ac:dyDescent="0.25">
      <c r="A906">
        <f t="shared" si="21"/>
        <v>890</v>
      </c>
      <c r="B906" s="45" t="s">
        <v>1424</v>
      </c>
      <c r="E906" s="3"/>
      <c r="J906" s="3"/>
    </row>
    <row r="907" spans="1:10" x14ac:dyDescent="0.25">
      <c r="A907">
        <f t="shared" si="21"/>
        <v>891</v>
      </c>
      <c r="B907" s="46" t="s">
        <v>1425</v>
      </c>
      <c r="E907" s="3"/>
      <c r="J907" s="3"/>
    </row>
    <row r="908" spans="1:10" x14ac:dyDescent="0.25">
      <c r="A908">
        <f t="shared" si="21"/>
        <v>892</v>
      </c>
      <c r="B908" s="46" t="s">
        <v>1426</v>
      </c>
      <c r="E908" s="3"/>
      <c r="J908" s="3"/>
    </row>
    <row r="909" spans="1:10" x14ac:dyDescent="0.25">
      <c r="A909">
        <f t="shared" si="21"/>
        <v>893</v>
      </c>
      <c r="B909" s="46" t="s">
        <v>1427</v>
      </c>
      <c r="E909" s="3"/>
      <c r="J909" s="3"/>
    </row>
    <row r="910" spans="1:10" x14ac:dyDescent="0.25">
      <c r="A910">
        <f t="shared" si="21"/>
        <v>894</v>
      </c>
      <c r="B910" s="45" t="s">
        <v>1428</v>
      </c>
      <c r="E910" s="3"/>
      <c r="J910" s="3"/>
    </row>
    <row r="911" spans="1:10" x14ac:dyDescent="0.25">
      <c r="A911">
        <f t="shared" si="21"/>
        <v>895</v>
      </c>
      <c r="B911" s="45" t="s">
        <v>1429</v>
      </c>
      <c r="E911" s="3"/>
      <c r="J911" s="3"/>
    </row>
    <row r="912" spans="1:10" x14ac:dyDescent="0.25">
      <c r="A912">
        <f t="shared" si="21"/>
        <v>896</v>
      </c>
      <c r="B912" s="45" t="s">
        <v>1430</v>
      </c>
      <c r="E912" s="3"/>
      <c r="J912" s="3"/>
    </row>
    <row r="913" spans="1:10" x14ac:dyDescent="0.25">
      <c r="A913">
        <f t="shared" si="21"/>
        <v>897</v>
      </c>
      <c r="B913" s="45" t="s">
        <v>1431</v>
      </c>
      <c r="E913" s="3"/>
      <c r="J913" s="3"/>
    </row>
    <row r="914" spans="1:10" x14ac:dyDescent="0.25">
      <c r="A914">
        <f t="shared" si="21"/>
        <v>898</v>
      </c>
      <c r="B914" s="45" t="s">
        <v>1432</v>
      </c>
      <c r="E914" s="3">
        <v>1</v>
      </c>
      <c r="J914" s="3"/>
    </row>
    <row r="915" spans="1:10" x14ac:dyDescent="0.25">
      <c r="A915">
        <f t="shared" ref="A915:A978" si="22">A914+1</f>
        <v>899</v>
      </c>
      <c r="B915" s="45" t="s">
        <v>1433</v>
      </c>
      <c r="E915" s="3"/>
      <c r="J915" s="3"/>
    </row>
    <row r="916" spans="1:10" x14ac:dyDescent="0.25">
      <c r="A916">
        <f t="shared" si="22"/>
        <v>900</v>
      </c>
      <c r="B916" s="45" t="s">
        <v>1434</v>
      </c>
      <c r="E916" s="3"/>
      <c r="J916" s="3"/>
    </row>
    <row r="917" spans="1:10" x14ac:dyDescent="0.25">
      <c r="A917">
        <f t="shared" si="22"/>
        <v>901</v>
      </c>
      <c r="B917" s="45" t="s">
        <v>1435</v>
      </c>
      <c r="E917" s="3"/>
      <c r="J917" s="3"/>
    </row>
    <row r="918" spans="1:10" x14ac:dyDescent="0.25">
      <c r="A918">
        <f t="shared" si="22"/>
        <v>902</v>
      </c>
      <c r="B918" s="45" t="s">
        <v>1436</v>
      </c>
      <c r="E918" s="3"/>
      <c r="J918" s="3"/>
    </row>
    <row r="919" spans="1:10" x14ac:dyDescent="0.25">
      <c r="A919">
        <f t="shared" si="22"/>
        <v>903</v>
      </c>
      <c r="B919" s="46" t="s">
        <v>1437</v>
      </c>
      <c r="E919" s="3"/>
      <c r="J919" s="3"/>
    </row>
    <row r="920" spans="1:10" x14ac:dyDescent="0.25">
      <c r="A920">
        <f t="shared" si="22"/>
        <v>904</v>
      </c>
      <c r="B920" s="46" t="s">
        <v>1438</v>
      </c>
      <c r="E920" s="3"/>
      <c r="J920" s="3"/>
    </row>
    <row r="921" spans="1:10" x14ac:dyDescent="0.25">
      <c r="A921">
        <f t="shared" si="22"/>
        <v>905</v>
      </c>
      <c r="B921" s="46" t="s">
        <v>1439</v>
      </c>
      <c r="E921" s="3"/>
      <c r="J921" s="3"/>
    </row>
    <row r="922" spans="1:10" x14ac:dyDescent="0.25">
      <c r="A922">
        <f t="shared" si="22"/>
        <v>906</v>
      </c>
      <c r="B922" s="46" t="s">
        <v>1440</v>
      </c>
      <c r="E922" s="3"/>
      <c r="J922" s="3"/>
    </row>
    <row r="923" spans="1:10" x14ac:dyDescent="0.25">
      <c r="A923">
        <f t="shared" si="22"/>
        <v>907</v>
      </c>
      <c r="B923" s="46" t="s">
        <v>1441</v>
      </c>
      <c r="E923" s="3"/>
      <c r="J923" s="3"/>
    </row>
    <row r="924" spans="1:10" x14ac:dyDescent="0.25">
      <c r="A924">
        <f t="shared" si="22"/>
        <v>908</v>
      </c>
      <c r="B924" s="46" t="s">
        <v>1442</v>
      </c>
      <c r="E924" s="3"/>
      <c r="J924" s="3"/>
    </row>
    <row r="925" spans="1:10" x14ac:dyDescent="0.25">
      <c r="A925">
        <f t="shared" si="22"/>
        <v>909</v>
      </c>
      <c r="B925" s="46" t="s">
        <v>1443</v>
      </c>
      <c r="E925" s="3"/>
      <c r="J925" s="3"/>
    </row>
    <row r="926" spans="1:10" x14ac:dyDescent="0.25">
      <c r="A926">
        <f t="shared" si="22"/>
        <v>910</v>
      </c>
      <c r="B926" s="45" t="s">
        <v>1444</v>
      </c>
      <c r="E926" s="3"/>
      <c r="J926" s="3"/>
    </row>
    <row r="927" spans="1:10" x14ac:dyDescent="0.25">
      <c r="A927">
        <f t="shared" si="22"/>
        <v>911</v>
      </c>
      <c r="B927" s="46" t="s">
        <v>1445</v>
      </c>
      <c r="E927" s="3"/>
      <c r="J927" s="3"/>
    </row>
    <row r="928" spans="1:10" x14ac:dyDescent="0.25">
      <c r="A928">
        <f t="shared" si="22"/>
        <v>912</v>
      </c>
      <c r="B928" s="46" t="s">
        <v>1446</v>
      </c>
      <c r="E928" s="3"/>
      <c r="J928" s="3"/>
    </row>
    <row r="929" spans="1:10" x14ac:dyDescent="0.25">
      <c r="A929">
        <f t="shared" si="22"/>
        <v>913</v>
      </c>
      <c r="B929" s="46" t="s">
        <v>1447</v>
      </c>
      <c r="E929" s="3"/>
      <c r="J929" s="3"/>
    </row>
    <row r="930" spans="1:10" x14ac:dyDescent="0.25">
      <c r="A930">
        <f t="shared" si="22"/>
        <v>914</v>
      </c>
      <c r="B930" s="46" t="s">
        <v>1448</v>
      </c>
      <c r="E930" s="3"/>
      <c r="J930" s="3"/>
    </row>
    <row r="931" spans="1:10" x14ac:dyDescent="0.25">
      <c r="A931">
        <f t="shared" si="22"/>
        <v>915</v>
      </c>
      <c r="B931" s="45" t="s">
        <v>1449</v>
      </c>
      <c r="E931" s="3"/>
      <c r="J931" s="3"/>
    </row>
    <row r="932" spans="1:10" x14ac:dyDescent="0.25">
      <c r="A932">
        <f t="shared" si="22"/>
        <v>916</v>
      </c>
      <c r="B932" s="45" t="s">
        <v>1450</v>
      </c>
      <c r="E932" s="3"/>
      <c r="J932" s="3"/>
    </row>
    <row r="933" spans="1:10" x14ac:dyDescent="0.25">
      <c r="A933">
        <f t="shared" si="22"/>
        <v>917</v>
      </c>
      <c r="B933" s="45" t="s">
        <v>1451</v>
      </c>
      <c r="E933" s="3"/>
      <c r="J933" s="3"/>
    </row>
    <row r="934" spans="1:10" x14ac:dyDescent="0.25">
      <c r="A934">
        <f t="shared" si="22"/>
        <v>918</v>
      </c>
      <c r="B934" s="45" t="s">
        <v>1452</v>
      </c>
      <c r="E934" s="3"/>
      <c r="J934" s="3"/>
    </row>
    <row r="935" spans="1:10" x14ac:dyDescent="0.25">
      <c r="A935">
        <f t="shared" si="22"/>
        <v>919</v>
      </c>
      <c r="B935" s="46" t="s">
        <v>1453</v>
      </c>
      <c r="E935" s="3"/>
      <c r="J935" s="3"/>
    </row>
    <row r="936" spans="1:10" x14ac:dyDescent="0.25">
      <c r="A936">
        <f t="shared" si="22"/>
        <v>920</v>
      </c>
      <c r="B936" s="45" t="s">
        <v>1454</v>
      </c>
      <c r="E936" s="3"/>
      <c r="J936" s="3"/>
    </row>
    <row r="937" spans="1:10" x14ac:dyDescent="0.25">
      <c r="A937">
        <f t="shared" si="22"/>
        <v>921</v>
      </c>
      <c r="B937" s="46" t="s">
        <v>1455</v>
      </c>
      <c r="E937" s="3"/>
      <c r="J937" s="3"/>
    </row>
    <row r="938" spans="1:10" x14ac:dyDescent="0.25">
      <c r="A938">
        <f t="shared" si="22"/>
        <v>922</v>
      </c>
      <c r="B938" s="45" t="s">
        <v>1456</v>
      </c>
      <c r="E938" s="3"/>
      <c r="J938" s="3"/>
    </row>
    <row r="939" spans="1:10" x14ac:dyDescent="0.25">
      <c r="A939">
        <f t="shared" si="22"/>
        <v>923</v>
      </c>
      <c r="B939" s="46" t="s">
        <v>1457</v>
      </c>
      <c r="E939" s="3"/>
      <c r="J939" s="3"/>
    </row>
    <row r="940" spans="1:10" x14ac:dyDescent="0.25">
      <c r="A940">
        <f t="shared" si="22"/>
        <v>924</v>
      </c>
      <c r="B940" s="46" t="s">
        <v>1458</v>
      </c>
      <c r="E940" s="3"/>
      <c r="J940" s="3"/>
    </row>
    <row r="941" spans="1:10" x14ac:dyDescent="0.25">
      <c r="A941">
        <f t="shared" si="22"/>
        <v>925</v>
      </c>
      <c r="B941" s="45" t="s">
        <v>1459</v>
      </c>
      <c r="E941" s="3"/>
      <c r="J941" s="3"/>
    </row>
    <row r="942" spans="1:10" x14ac:dyDescent="0.25">
      <c r="A942">
        <f t="shared" si="22"/>
        <v>926</v>
      </c>
      <c r="B942" s="46" t="s">
        <v>1460</v>
      </c>
      <c r="E942" s="3"/>
      <c r="J942" s="3"/>
    </row>
    <row r="943" spans="1:10" x14ac:dyDescent="0.25">
      <c r="A943">
        <f t="shared" si="22"/>
        <v>927</v>
      </c>
      <c r="B943" s="45" t="s">
        <v>1461</v>
      </c>
      <c r="E943" s="3"/>
      <c r="J943" s="3"/>
    </row>
    <row r="944" spans="1:10" x14ac:dyDescent="0.25">
      <c r="A944">
        <f t="shared" si="22"/>
        <v>928</v>
      </c>
      <c r="B944" s="45" t="s">
        <v>1462</v>
      </c>
      <c r="E944" s="3"/>
      <c r="J944" s="3"/>
    </row>
    <row r="945" spans="1:10" x14ac:dyDescent="0.25">
      <c r="A945">
        <f t="shared" si="22"/>
        <v>929</v>
      </c>
      <c r="B945" s="46" t="s">
        <v>1463</v>
      </c>
      <c r="E945" s="3"/>
      <c r="J945" s="3"/>
    </row>
    <row r="946" spans="1:10" x14ac:dyDescent="0.25">
      <c r="A946">
        <f t="shared" si="22"/>
        <v>930</v>
      </c>
      <c r="B946" s="45" t="s">
        <v>1464</v>
      </c>
      <c r="E946" s="3"/>
      <c r="J946" s="3"/>
    </row>
    <row r="947" spans="1:10" x14ac:dyDescent="0.25">
      <c r="A947">
        <f t="shared" si="22"/>
        <v>931</v>
      </c>
      <c r="B947" s="46" t="s">
        <v>1465</v>
      </c>
      <c r="E947" s="3"/>
      <c r="J947" s="3"/>
    </row>
    <row r="948" spans="1:10" x14ac:dyDescent="0.25">
      <c r="A948">
        <f t="shared" si="22"/>
        <v>932</v>
      </c>
      <c r="B948" s="46" t="s">
        <v>1466</v>
      </c>
      <c r="E948" s="3"/>
      <c r="J948" s="3"/>
    </row>
    <row r="949" spans="1:10" x14ac:dyDescent="0.25">
      <c r="A949">
        <f t="shared" si="22"/>
        <v>933</v>
      </c>
      <c r="B949" s="45" t="s">
        <v>1467</v>
      </c>
      <c r="E949" s="3"/>
      <c r="J949" s="3"/>
    </row>
    <row r="950" spans="1:10" x14ac:dyDescent="0.25">
      <c r="A950">
        <f t="shared" si="22"/>
        <v>934</v>
      </c>
      <c r="B950" s="46" t="s">
        <v>1468</v>
      </c>
      <c r="E950" s="3"/>
      <c r="J950" s="3"/>
    </row>
    <row r="951" spans="1:10" x14ac:dyDescent="0.25">
      <c r="A951">
        <f t="shared" si="22"/>
        <v>935</v>
      </c>
      <c r="B951" s="46" t="s">
        <v>1469</v>
      </c>
      <c r="E951" s="3"/>
      <c r="J951" s="3"/>
    </row>
    <row r="952" spans="1:10" x14ac:dyDescent="0.25">
      <c r="A952">
        <f t="shared" si="22"/>
        <v>936</v>
      </c>
      <c r="B952" s="46" t="s">
        <v>1470</v>
      </c>
      <c r="E952" s="3"/>
      <c r="J952" s="3"/>
    </row>
    <row r="953" spans="1:10" x14ac:dyDescent="0.25">
      <c r="A953">
        <f t="shared" si="22"/>
        <v>937</v>
      </c>
      <c r="B953" s="46" t="s">
        <v>1471</v>
      </c>
      <c r="E953" s="3"/>
      <c r="J953" s="3"/>
    </row>
    <row r="954" spans="1:10" x14ac:dyDescent="0.25">
      <c r="A954">
        <f t="shared" si="22"/>
        <v>938</v>
      </c>
      <c r="B954" s="46" t="s">
        <v>1472</v>
      </c>
      <c r="E954" s="3"/>
      <c r="J954" s="3">
        <v>1</v>
      </c>
    </row>
    <row r="955" spans="1:10" x14ac:dyDescent="0.25">
      <c r="A955">
        <f t="shared" si="22"/>
        <v>939</v>
      </c>
      <c r="B955" s="46" t="s">
        <v>1473</v>
      </c>
      <c r="E955" s="3"/>
      <c r="J955" s="3"/>
    </row>
    <row r="956" spans="1:10" x14ac:dyDescent="0.25">
      <c r="A956">
        <f t="shared" si="22"/>
        <v>940</v>
      </c>
      <c r="B956" s="45" t="s">
        <v>1474</v>
      </c>
      <c r="E956" s="3"/>
      <c r="J956" s="3"/>
    </row>
    <row r="957" spans="1:10" x14ac:dyDescent="0.25">
      <c r="A957">
        <f t="shared" si="22"/>
        <v>941</v>
      </c>
      <c r="B957" s="45" t="s">
        <v>1475</v>
      </c>
      <c r="E957" s="3"/>
      <c r="J957" s="3"/>
    </row>
    <row r="958" spans="1:10" x14ac:dyDescent="0.25">
      <c r="A958">
        <f t="shared" si="22"/>
        <v>942</v>
      </c>
      <c r="B958" s="46" t="s">
        <v>1476</v>
      </c>
      <c r="E958" s="3"/>
      <c r="J958" s="3"/>
    </row>
    <row r="959" spans="1:10" x14ac:dyDescent="0.25">
      <c r="A959">
        <f t="shared" si="22"/>
        <v>943</v>
      </c>
      <c r="B959" s="45" t="s">
        <v>1477</v>
      </c>
      <c r="E959" s="3"/>
      <c r="J959" s="3"/>
    </row>
    <row r="960" spans="1:10" x14ac:dyDescent="0.25">
      <c r="A960">
        <f t="shared" si="22"/>
        <v>944</v>
      </c>
      <c r="B960" s="45" t="s">
        <v>1478</v>
      </c>
      <c r="E960" s="3"/>
      <c r="J960" s="3"/>
    </row>
    <row r="961" spans="1:10" x14ac:dyDescent="0.25">
      <c r="A961">
        <f t="shared" si="22"/>
        <v>945</v>
      </c>
      <c r="B961" s="45" t="s">
        <v>1479</v>
      </c>
      <c r="E961" s="3"/>
      <c r="J961" s="3"/>
    </row>
    <row r="962" spans="1:10" x14ac:dyDescent="0.25">
      <c r="A962">
        <f t="shared" si="22"/>
        <v>946</v>
      </c>
      <c r="B962" s="46" t="s">
        <v>1480</v>
      </c>
      <c r="E962" s="3"/>
      <c r="J962" s="3"/>
    </row>
    <row r="963" spans="1:10" x14ac:dyDescent="0.25">
      <c r="A963">
        <f t="shared" si="22"/>
        <v>947</v>
      </c>
      <c r="B963" s="45" t="s">
        <v>1481</v>
      </c>
      <c r="E963" s="3"/>
      <c r="J963" s="3"/>
    </row>
    <row r="964" spans="1:10" x14ac:dyDescent="0.25">
      <c r="A964">
        <f t="shared" si="22"/>
        <v>948</v>
      </c>
      <c r="B964" s="46" t="s">
        <v>1482</v>
      </c>
      <c r="E964" s="3"/>
      <c r="J964" s="3"/>
    </row>
    <row r="965" spans="1:10" x14ac:dyDescent="0.25">
      <c r="A965">
        <f t="shared" si="22"/>
        <v>949</v>
      </c>
      <c r="B965" s="46" t="s">
        <v>1483</v>
      </c>
      <c r="E965" s="3"/>
      <c r="J965" s="3"/>
    </row>
    <row r="966" spans="1:10" x14ac:dyDescent="0.25">
      <c r="A966">
        <f t="shared" si="22"/>
        <v>950</v>
      </c>
      <c r="B966" s="45" t="s">
        <v>1484</v>
      </c>
      <c r="E966" s="3"/>
      <c r="J966" s="3"/>
    </row>
    <row r="967" spans="1:10" x14ac:dyDescent="0.25">
      <c r="A967">
        <f t="shared" si="22"/>
        <v>951</v>
      </c>
      <c r="B967" s="46" t="s">
        <v>1485</v>
      </c>
      <c r="E967" s="3"/>
      <c r="J967" s="3"/>
    </row>
    <row r="968" spans="1:10" x14ac:dyDescent="0.25">
      <c r="A968">
        <f t="shared" si="22"/>
        <v>952</v>
      </c>
      <c r="B968" s="45" t="s">
        <v>1486</v>
      </c>
      <c r="E968" s="3"/>
      <c r="J968" s="3"/>
    </row>
    <row r="969" spans="1:10" x14ac:dyDescent="0.25">
      <c r="A969">
        <f t="shared" si="22"/>
        <v>953</v>
      </c>
      <c r="B969" s="45" t="s">
        <v>1487</v>
      </c>
      <c r="E969" s="3"/>
      <c r="J969" s="3"/>
    </row>
    <row r="970" spans="1:10" x14ac:dyDescent="0.25">
      <c r="A970">
        <f t="shared" si="22"/>
        <v>954</v>
      </c>
      <c r="B970" s="45" t="s">
        <v>1488</v>
      </c>
      <c r="E970" s="3"/>
      <c r="J970" s="3"/>
    </row>
    <row r="971" spans="1:10" x14ac:dyDescent="0.25">
      <c r="A971">
        <f t="shared" si="22"/>
        <v>955</v>
      </c>
      <c r="B971" s="45" t="s">
        <v>1489</v>
      </c>
      <c r="E971" s="3"/>
      <c r="J971" s="3">
        <v>1</v>
      </c>
    </row>
    <row r="972" spans="1:10" x14ac:dyDescent="0.25">
      <c r="A972">
        <f t="shared" si="22"/>
        <v>956</v>
      </c>
      <c r="B972" s="46" t="s">
        <v>1490</v>
      </c>
      <c r="E972" s="3"/>
      <c r="J972" s="3"/>
    </row>
    <row r="973" spans="1:10" x14ac:dyDescent="0.25">
      <c r="A973">
        <f t="shared" si="22"/>
        <v>957</v>
      </c>
      <c r="B973" s="45" t="s">
        <v>1491</v>
      </c>
      <c r="E973" s="3"/>
      <c r="J973" s="3"/>
    </row>
    <row r="974" spans="1:10" x14ac:dyDescent="0.25">
      <c r="A974">
        <f t="shared" si="22"/>
        <v>958</v>
      </c>
      <c r="B974" s="45" t="s">
        <v>1492</v>
      </c>
      <c r="E974" s="3"/>
      <c r="J974" s="3"/>
    </row>
    <row r="975" spans="1:10" x14ac:dyDescent="0.25">
      <c r="A975">
        <f t="shared" si="22"/>
        <v>959</v>
      </c>
      <c r="B975" s="45" t="s">
        <v>1493</v>
      </c>
      <c r="E975" s="3"/>
      <c r="J975" s="3"/>
    </row>
    <row r="976" spans="1:10" x14ac:dyDescent="0.25">
      <c r="A976">
        <f t="shared" si="22"/>
        <v>960</v>
      </c>
      <c r="B976" s="46" t="s">
        <v>1494</v>
      </c>
      <c r="E976" s="3"/>
      <c r="J976" s="3"/>
    </row>
    <row r="977" spans="1:10" x14ac:dyDescent="0.25">
      <c r="A977">
        <f t="shared" si="22"/>
        <v>961</v>
      </c>
      <c r="B977" s="45" t="s">
        <v>1495</v>
      </c>
      <c r="E977" s="3"/>
      <c r="J977" s="3"/>
    </row>
    <row r="978" spans="1:10" x14ac:dyDescent="0.25">
      <c r="A978">
        <f t="shared" si="22"/>
        <v>962</v>
      </c>
      <c r="B978" s="45" t="s">
        <v>1496</v>
      </c>
      <c r="E978" s="3"/>
      <c r="J978" s="3"/>
    </row>
    <row r="979" spans="1:10" x14ac:dyDescent="0.25">
      <c r="A979">
        <f t="shared" ref="A979:A1042" si="23">A978+1</f>
        <v>963</v>
      </c>
      <c r="B979" s="45" t="s">
        <v>1497</v>
      </c>
      <c r="E979" s="3"/>
      <c r="J979" s="3"/>
    </row>
    <row r="980" spans="1:10" x14ac:dyDescent="0.25">
      <c r="A980">
        <f t="shared" si="23"/>
        <v>964</v>
      </c>
      <c r="B980" s="46" t="s">
        <v>1498</v>
      </c>
      <c r="E980" s="3"/>
      <c r="J980" s="3"/>
    </row>
    <row r="981" spans="1:10" x14ac:dyDescent="0.25">
      <c r="A981">
        <f t="shared" si="23"/>
        <v>965</v>
      </c>
      <c r="B981" s="46" t="s">
        <v>1499</v>
      </c>
      <c r="E981" s="3"/>
      <c r="J981" s="3"/>
    </row>
    <row r="982" spans="1:10" x14ac:dyDescent="0.25">
      <c r="A982">
        <f t="shared" si="23"/>
        <v>966</v>
      </c>
      <c r="B982" s="45" t="s">
        <v>1500</v>
      </c>
      <c r="E982" s="3"/>
      <c r="J982" s="3"/>
    </row>
    <row r="983" spans="1:10" x14ac:dyDescent="0.25">
      <c r="A983">
        <f t="shared" si="23"/>
        <v>967</v>
      </c>
      <c r="B983" s="45" t="s">
        <v>1501</v>
      </c>
      <c r="E983" s="3"/>
      <c r="J983" s="3"/>
    </row>
    <row r="984" spans="1:10" x14ac:dyDescent="0.25">
      <c r="A984">
        <f t="shared" si="23"/>
        <v>968</v>
      </c>
      <c r="B984" s="45" t="s">
        <v>1502</v>
      </c>
      <c r="E984" s="3"/>
      <c r="J984" s="3"/>
    </row>
    <row r="985" spans="1:10" x14ac:dyDescent="0.25">
      <c r="A985">
        <f t="shared" si="23"/>
        <v>969</v>
      </c>
      <c r="B985" s="46" t="s">
        <v>1503</v>
      </c>
      <c r="E985" s="3"/>
      <c r="J985" s="3"/>
    </row>
    <row r="986" spans="1:10" x14ac:dyDescent="0.25">
      <c r="A986">
        <f t="shared" si="23"/>
        <v>970</v>
      </c>
      <c r="B986" s="46" t="s">
        <v>1504</v>
      </c>
      <c r="E986" s="3"/>
      <c r="J986" s="3">
        <v>1</v>
      </c>
    </row>
    <row r="987" spans="1:10" x14ac:dyDescent="0.25">
      <c r="A987">
        <f t="shared" si="23"/>
        <v>971</v>
      </c>
      <c r="B987" s="45" t="s">
        <v>1505</v>
      </c>
      <c r="E987" s="3">
        <v>1</v>
      </c>
      <c r="J987" s="3">
        <v>1</v>
      </c>
    </row>
    <row r="988" spans="1:10" x14ac:dyDescent="0.25">
      <c r="A988">
        <f t="shared" si="23"/>
        <v>972</v>
      </c>
      <c r="B988" s="45" t="s">
        <v>1506</v>
      </c>
      <c r="E988" s="3"/>
      <c r="J988" s="3"/>
    </row>
    <row r="989" spans="1:10" x14ac:dyDescent="0.25">
      <c r="A989">
        <f t="shared" si="23"/>
        <v>973</v>
      </c>
      <c r="B989" s="45" t="s">
        <v>1507</v>
      </c>
      <c r="E989" s="3"/>
      <c r="J989" s="3"/>
    </row>
    <row r="990" spans="1:10" x14ac:dyDescent="0.25">
      <c r="A990">
        <f t="shared" si="23"/>
        <v>974</v>
      </c>
      <c r="B990" s="45" t="s">
        <v>1508</v>
      </c>
      <c r="E990" s="3"/>
      <c r="J990" s="3"/>
    </row>
    <row r="991" spans="1:10" x14ac:dyDescent="0.25">
      <c r="A991">
        <f t="shared" si="23"/>
        <v>975</v>
      </c>
      <c r="B991" s="46" t="s">
        <v>1509</v>
      </c>
      <c r="E991" s="3"/>
      <c r="J991" s="3"/>
    </row>
    <row r="992" spans="1:10" x14ac:dyDescent="0.25">
      <c r="A992">
        <f t="shared" si="23"/>
        <v>976</v>
      </c>
      <c r="B992" s="45" t="s">
        <v>1510</v>
      </c>
      <c r="E992" s="3"/>
      <c r="J992" s="3"/>
    </row>
    <row r="993" spans="1:10" x14ac:dyDescent="0.25">
      <c r="A993">
        <f t="shared" si="23"/>
        <v>977</v>
      </c>
      <c r="B993" s="46" t="s">
        <v>1511</v>
      </c>
      <c r="E993" s="3"/>
      <c r="J993" s="3"/>
    </row>
    <row r="994" spans="1:10" x14ac:dyDescent="0.25">
      <c r="A994">
        <f t="shared" si="23"/>
        <v>978</v>
      </c>
      <c r="B994" s="45" t="s">
        <v>1512</v>
      </c>
      <c r="E994" s="3"/>
      <c r="J994" s="3"/>
    </row>
    <row r="995" spans="1:10" x14ac:dyDescent="0.25">
      <c r="A995">
        <f t="shared" si="23"/>
        <v>979</v>
      </c>
      <c r="B995" s="45" t="s">
        <v>1513</v>
      </c>
      <c r="E995" s="3"/>
      <c r="J995" s="3"/>
    </row>
    <row r="996" spans="1:10" x14ac:dyDescent="0.25">
      <c r="A996">
        <f t="shared" si="23"/>
        <v>980</v>
      </c>
      <c r="B996" s="45" t="s">
        <v>1514</v>
      </c>
      <c r="E996" s="3"/>
      <c r="J996" s="3"/>
    </row>
    <row r="997" spans="1:10" x14ac:dyDescent="0.25">
      <c r="A997">
        <f t="shared" si="23"/>
        <v>981</v>
      </c>
      <c r="B997" s="46" t="s">
        <v>1515</v>
      </c>
      <c r="E997" s="3"/>
      <c r="J997" s="3"/>
    </row>
    <row r="998" spans="1:10" x14ac:dyDescent="0.25">
      <c r="A998">
        <f t="shared" si="23"/>
        <v>982</v>
      </c>
      <c r="B998" s="46" t="s">
        <v>1516</v>
      </c>
      <c r="E998" s="3"/>
      <c r="J998" s="3"/>
    </row>
    <row r="999" spans="1:10" x14ac:dyDescent="0.25">
      <c r="A999">
        <f t="shared" si="23"/>
        <v>983</v>
      </c>
      <c r="B999" s="46" t="s">
        <v>1517</v>
      </c>
      <c r="E999" s="3"/>
      <c r="J999" s="3"/>
    </row>
    <row r="1000" spans="1:10" x14ac:dyDescent="0.25">
      <c r="A1000">
        <f t="shared" si="23"/>
        <v>984</v>
      </c>
      <c r="B1000" s="46" t="s">
        <v>1518</v>
      </c>
      <c r="E1000" s="3"/>
      <c r="J1000" s="3"/>
    </row>
    <row r="1001" spans="1:10" x14ac:dyDescent="0.25">
      <c r="A1001">
        <f t="shared" si="23"/>
        <v>985</v>
      </c>
      <c r="B1001" s="45" t="s">
        <v>1519</v>
      </c>
      <c r="E1001" s="3"/>
      <c r="J1001" s="3"/>
    </row>
    <row r="1002" spans="1:10" x14ac:dyDescent="0.25">
      <c r="A1002">
        <f t="shared" si="23"/>
        <v>986</v>
      </c>
      <c r="B1002" s="45" t="s">
        <v>1520</v>
      </c>
      <c r="E1002" s="3"/>
      <c r="J1002" s="3"/>
    </row>
    <row r="1003" spans="1:10" x14ac:dyDescent="0.25">
      <c r="A1003">
        <f t="shared" si="23"/>
        <v>987</v>
      </c>
      <c r="B1003" s="46" t="s">
        <v>1521</v>
      </c>
      <c r="E1003" s="3"/>
      <c r="J1003" s="3"/>
    </row>
    <row r="1004" spans="1:10" x14ac:dyDescent="0.25">
      <c r="A1004">
        <f t="shared" si="23"/>
        <v>988</v>
      </c>
      <c r="B1004" s="46" t="s">
        <v>1522</v>
      </c>
      <c r="E1004" s="3"/>
      <c r="J1004" s="3"/>
    </row>
    <row r="1005" spans="1:10" x14ac:dyDescent="0.25">
      <c r="A1005">
        <f t="shared" si="23"/>
        <v>989</v>
      </c>
      <c r="B1005" s="45" t="s">
        <v>1523</v>
      </c>
      <c r="E1005" s="3"/>
      <c r="J1005" s="3"/>
    </row>
    <row r="1006" spans="1:10" x14ac:dyDescent="0.25">
      <c r="A1006">
        <f t="shared" si="23"/>
        <v>990</v>
      </c>
      <c r="B1006" s="46" t="s">
        <v>1524</v>
      </c>
      <c r="E1006" s="3"/>
      <c r="J1006" s="3"/>
    </row>
    <row r="1007" spans="1:10" x14ac:dyDescent="0.25">
      <c r="A1007">
        <f t="shared" si="23"/>
        <v>991</v>
      </c>
      <c r="B1007" s="46" t="s">
        <v>1525</v>
      </c>
      <c r="E1007" s="3"/>
      <c r="J1007" s="3"/>
    </row>
    <row r="1008" spans="1:10" x14ac:dyDescent="0.25">
      <c r="A1008">
        <f t="shared" si="23"/>
        <v>992</v>
      </c>
      <c r="B1008" s="46" t="s">
        <v>1526</v>
      </c>
      <c r="E1008" s="3"/>
      <c r="J1008" s="3"/>
    </row>
    <row r="1009" spans="1:10" x14ac:dyDescent="0.25">
      <c r="A1009">
        <f t="shared" si="23"/>
        <v>993</v>
      </c>
      <c r="B1009" s="45" t="s">
        <v>1527</v>
      </c>
      <c r="E1009" s="3"/>
      <c r="J1009" s="3"/>
    </row>
    <row r="1010" spans="1:10" x14ac:dyDescent="0.25">
      <c r="A1010">
        <f t="shared" si="23"/>
        <v>994</v>
      </c>
      <c r="B1010" s="45" t="s">
        <v>1528</v>
      </c>
      <c r="E1010" s="3"/>
      <c r="J1010" s="3"/>
    </row>
    <row r="1011" spans="1:10" x14ac:dyDescent="0.25">
      <c r="A1011">
        <f t="shared" si="23"/>
        <v>995</v>
      </c>
      <c r="B1011" s="46" t="s">
        <v>1529</v>
      </c>
      <c r="E1011" s="3"/>
      <c r="J1011" s="3"/>
    </row>
    <row r="1012" spans="1:10" x14ac:dyDescent="0.25">
      <c r="A1012">
        <f t="shared" si="23"/>
        <v>996</v>
      </c>
      <c r="B1012" s="46" t="s">
        <v>1530</v>
      </c>
      <c r="E1012" s="3"/>
      <c r="J1012" s="3"/>
    </row>
    <row r="1013" spans="1:10" x14ac:dyDescent="0.25">
      <c r="A1013">
        <f t="shared" si="23"/>
        <v>997</v>
      </c>
      <c r="B1013" s="46" t="s">
        <v>1531</v>
      </c>
      <c r="E1013" s="3"/>
      <c r="J1013" s="3"/>
    </row>
    <row r="1014" spans="1:10" x14ac:dyDescent="0.25">
      <c r="A1014">
        <f t="shared" si="23"/>
        <v>998</v>
      </c>
      <c r="B1014" s="45" t="s">
        <v>1532</v>
      </c>
      <c r="E1014" s="3"/>
      <c r="J1014" s="3"/>
    </row>
    <row r="1015" spans="1:10" x14ac:dyDescent="0.25">
      <c r="A1015">
        <f t="shared" si="23"/>
        <v>999</v>
      </c>
      <c r="B1015" s="45" t="s">
        <v>1533</v>
      </c>
      <c r="E1015" s="3"/>
      <c r="J1015" s="3"/>
    </row>
    <row r="1016" spans="1:10" x14ac:dyDescent="0.25">
      <c r="A1016">
        <f t="shared" si="23"/>
        <v>1000</v>
      </c>
      <c r="B1016" s="45" t="s">
        <v>1534</v>
      </c>
      <c r="E1016" s="3"/>
      <c r="J1016" s="3"/>
    </row>
    <row r="1017" spans="1:10" x14ac:dyDescent="0.25">
      <c r="A1017">
        <f t="shared" si="23"/>
        <v>1001</v>
      </c>
      <c r="B1017" s="45" t="s">
        <v>1535</v>
      </c>
      <c r="E1017" s="3"/>
      <c r="J1017" s="3"/>
    </row>
    <row r="1018" spans="1:10" x14ac:dyDescent="0.25">
      <c r="A1018">
        <f t="shared" si="23"/>
        <v>1002</v>
      </c>
      <c r="B1018" s="46" t="s">
        <v>1536</v>
      </c>
      <c r="E1018" s="3"/>
      <c r="J1018" s="3"/>
    </row>
    <row r="1019" spans="1:10" x14ac:dyDescent="0.25">
      <c r="A1019">
        <f t="shared" si="23"/>
        <v>1003</v>
      </c>
      <c r="B1019" s="45" t="s">
        <v>1537</v>
      </c>
      <c r="E1019" s="3"/>
      <c r="J1019" s="3"/>
    </row>
    <row r="1020" spans="1:10" x14ac:dyDescent="0.25">
      <c r="A1020">
        <f t="shared" si="23"/>
        <v>1004</v>
      </c>
      <c r="B1020" s="45" t="s">
        <v>1538</v>
      </c>
      <c r="E1020" s="3"/>
      <c r="J1020" s="3"/>
    </row>
    <row r="1021" spans="1:10" x14ac:dyDescent="0.25">
      <c r="A1021">
        <f t="shared" si="23"/>
        <v>1005</v>
      </c>
      <c r="B1021" s="45" t="s">
        <v>1539</v>
      </c>
      <c r="E1021" s="3"/>
      <c r="J1021" s="3"/>
    </row>
    <row r="1022" spans="1:10" x14ac:dyDescent="0.25">
      <c r="A1022">
        <f t="shared" si="23"/>
        <v>1006</v>
      </c>
      <c r="B1022" s="45" t="s">
        <v>1540</v>
      </c>
      <c r="E1022" s="3"/>
      <c r="J1022" s="3"/>
    </row>
    <row r="1023" spans="1:10" x14ac:dyDescent="0.25">
      <c r="A1023">
        <f t="shared" si="23"/>
        <v>1007</v>
      </c>
      <c r="B1023" s="45" t="s">
        <v>1541</v>
      </c>
      <c r="E1023" s="3"/>
      <c r="J1023" s="3"/>
    </row>
    <row r="1024" spans="1:10" x14ac:dyDescent="0.25">
      <c r="A1024">
        <f t="shared" si="23"/>
        <v>1008</v>
      </c>
      <c r="B1024" s="46" t="s">
        <v>1542</v>
      </c>
      <c r="E1024" s="3"/>
      <c r="J1024" s="3"/>
    </row>
    <row r="1025" spans="1:10" x14ac:dyDescent="0.25">
      <c r="A1025">
        <f t="shared" si="23"/>
        <v>1009</v>
      </c>
      <c r="B1025" s="46" t="s">
        <v>1543</v>
      </c>
      <c r="E1025" s="3"/>
      <c r="J1025" s="3"/>
    </row>
    <row r="1026" spans="1:10" x14ac:dyDescent="0.25">
      <c r="A1026">
        <f t="shared" si="23"/>
        <v>1010</v>
      </c>
      <c r="B1026" s="45" t="s">
        <v>1544</v>
      </c>
      <c r="E1026" s="3"/>
      <c r="J1026" s="3"/>
    </row>
    <row r="1027" spans="1:10" x14ac:dyDescent="0.25">
      <c r="A1027">
        <f t="shared" si="23"/>
        <v>1011</v>
      </c>
      <c r="B1027" s="46" t="s">
        <v>1545</v>
      </c>
      <c r="E1027" s="3"/>
      <c r="J1027" s="3"/>
    </row>
    <row r="1028" spans="1:10" x14ac:dyDescent="0.25">
      <c r="A1028">
        <f t="shared" si="23"/>
        <v>1012</v>
      </c>
      <c r="B1028" s="45" t="s">
        <v>1546</v>
      </c>
      <c r="E1028" s="3"/>
      <c r="J1028" s="3"/>
    </row>
    <row r="1029" spans="1:10" x14ac:dyDescent="0.25">
      <c r="A1029">
        <f t="shared" si="23"/>
        <v>1013</v>
      </c>
      <c r="B1029" s="46" t="s">
        <v>1547</v>
      </c>
      <c r="E1029" s="3"/>
      <c r="J1029" s="3"/>
    </row>
    <row r="1030" spans="1:10" x14ac:dyDescent="0.25">
      <c r="A1030">
        <f t="shared" si="23"/>
        <v>1014</v>
      </c>
      <c r="B1030" s="46" t="s">
        <v>1548</v>
      </c>
      <c r="E1030" s="3"/>
      <c r="J1030" s="3"/>
    </row>
    <row r="1031" spans="1:10" x14ac:dyDescent="0.25">
      <c r="A1031">
        <f t="shared" si="23"/>
        <v>1015</v>
      </c>
      <c r="B1031" s="46" t="s">
        <v>1549</v>
      </c>
      <c r="E1031" s="3"/>
      <c r="J1031" s="3"/>
    </row>
    <row r="1032" spans="1:10" x14ac:dyDescent="0.25">
      <c r="A1032">
        <f t="shared" si="23"/>
        <v>1016</v>
      </c>
      <c r="B1032" s="46" t="s">
        <v>1550</v>
      </c>
      <c r="E1032" s="3"/>
      <c r="J1032" s="3"/>
    </row>
    <row r="1033" spans="1:10" x14ac:dyDescent="0.25">
      <c r="A1033">
        <f t="shared" si="23"/>
        <v>1017</v>
      </c>
      <c r="B1033" s="46" t="s">
        <v>1551</v>
      </c>
      <c r="E1033" s="3"/>
      <c r="J1033" s="3"/>
    </row>
    <row r="1034" spans="1:10" x14ac:dyDescent="0.25">
      <c r="A1034">
        <f t="shared" si="23"/>
        <v>1018</v>
      </c>
      <c r="B1034" s="46" t="s">
        <v>1552</v>
      </c>
      <c r="E1034" s="3"/>
      <c r="J1034" s="3"/>
    </row>
    <row r="1035" spans="1:10" x14ac:dyDescent="0.25">
      <c r="A1035">
        <f t="shared" si="23"/>
        <v>1019</v>
      </c>
      <c r="B1035" s="46" t="s">
        <v>1553</v>
      </c>
      <c r="E1035" s="3"/>
      <c r="J1035" s="3"/>
    </row>
    <row r="1036" spans="1:10" x14ac:dyDescent="0.25">
      <c r="A1036">
        <f t="shared" si="23"/>
        <v>1020</v>
      </c>
      <c r="B1036" s="46" t="s">
        <v>1554</v>
      </c>
      <c r="E1036" s="3"/>
      <c r="J1036" s="3"/>
    </row>
    <row r="1037" spans="1:10" x14ac:dyDescent="0.25">
      <c r="A1037">
        <f t="shared" si="23"/>
        <v>1021</v>
      </c>
      <c r="B1037" s="46" t="s">
        <v>1555</v>
      </c>
      <c r="E1037" s="3"/>
      <c r="J1037" s="3"/>
    </row>
    <row r="1038" spans="1:10" x14ac:dyDescent="0.25">
      <c r="A1038">
        <f t="shared" si="23"/>
        <v>1022</v>
      </c>
      <c r="B1038" s="46" t="s">
        <v>1556</v>
      </c>
      <c r="E1038" s="3"/>
      <c r="J1038" s="3"/>
    </row>
    <row r="1039" spans="1:10" x14ac:dyDescent="0.25">
      <c r="A1039">
        <f t="shared" si="23"/>
        <v>1023</v>
      </c>
      <c r="B1039" s="45" t="s">
        <v>1557</v>
      </c>
      <c r="E1039" s="3"/>
      <c r="J1039" s="3"/>
    </row>
    <row r="1040" spans="1:10" x14ac:dyDescent="0.25">
      <c r="A1040">
        <f t="shared" si="23"/>
        <v>1024</v>
      </c>
      <c r="B1040" s="45" t="s">
        <v>1558</v>
      </c>
      <c r="E1040" s="3"/>
      <c r="J1040" s="3"/>
    </row>
    <row r="1041" spans="1:10" x14ac:dyDescent="0.25">
      <c r="A1041">
        <f t="shared" si="23"/>
        <v>1025</v>
      </c>
      <c r="B1041" s="45" t="s">
        <v>1559</v>
      </c>
      <c r="E1041" s="3"/>
      <c r="J1041" s="3"/>
    </row>
    <row r="1042" spans="1:10" x14ac:dyDescent="0.25">
      <c r="A1042">
        <f t="shared" si="23"/>
        <v>1026</v>
      </c>
      <c r="B1042" s="45" t="s">
        <v>1560</v>
      </c>
      <c r="E1042" s="3"/>
      <c r="J1042" s="3"/>
    </row>
    <row r="1043" spans="1:10" x14ac:dyDescent="0.25">
      <c r="A1043">
        <f t="shared" ref="A1043:A1106" si="24">A1042+1</f>
        <v>1027</v>
      </c>
      <c r="B1043" s="45" t="s">
        <v>1561</v>
      </c>
      <c r="E1043" s="3"/>
      <c r="J1043" s="3"/>
    </row>
    <row r="1044" spans="1:10" x14ac:dyDescent="0.25">
      <c r="A1044">
        <f t="shared" si="24"/>
        <v>1028</v>
      </c>
      <c r="B1044" s="45" t="s">
        <v>1562</v>
      </c>
      <c r="E1044" s="3"/>
      <c r="J1044" s="3"/>
    </row>
    <row r="1045" spans="1:10" x14ac:dyDescent="0.25">
      <c r="A1045">
        <f t="shared" si="24"/>
        <v>1029</v>
      </c>
      <c r="B1045" s="46" t="s">
        <v>1563</v>
      </c>
      <c r="E1045" s="3"/>
      <c r="J1045" s="3"/>
    </row>
    <row r="1046" spans="1:10" x14ac:dyDescent="0.25">
      <c r="A1046">
        <f t="shared" si="24"/>
        <v>1030</v>
      </c>
      <c r="B1046" s="45" t="s">
        <v>1564</v>
      </c>
      <c r="E1046" s="3"/>
      <c r="J1046" s="3"/>
    </row>
    <row r="1047" spans="1:10" x14ac:dyDescent="0.25">
      <c r="A1047">
        <f t="shared" si="24"/>
        <v>1031</v>
      </c>
      <c r="B1047" s="45" t="s">
        <v>1565</v>
      </c>
      <c r="E1047" s="3"/>
      <c r="J1047" s="3"/>
    </row>
    <row r="1048" spans="1:10" x14ac:dyDescent="0.25">
      <c r="A1048">
        <f t="shared" si="24"/>
        <v>1032</v>
      </c>
      <c r="B1048" s="45" t="s">
        <v>1566</v>
      </c>
      <c r="E1048" s="3"/>
      <c r="J1048" s="3"/>
    </row>
    <row r="1049" spans="1:10" x14ac:dyDescent="0.25">
      <c r="A1049">
        <f t="shared" si="24"/>
        <v>1033</v>
      </c>
      <c r="B1049" s="45" t="s">
        <v>1567</v>
      </c>
      <c r="E1049" s="3"/>
      <c r="J1049" s="3"/>
    </row>
    <row r="1050" spans="1:10" x14ac:dyDescent="0.25">
      <c r="A1050">
        <f t="shared" si="24"/>
        <v>1034</v>
      </c>
      <c r="B1050" s="45" t="s">
        <v>1568</v>
      </c>
      <c r="E1050" s="3"/>
      <c r="J1050" s="3"/>
    </row>
    <row r="1051" spans="1:10" x14ac:dyDescent="0.25">
      <c r="A1051">
        <f t="shared" si="24"/>
        <v>1035</v>
      </c>
      <c r="B1051" s="45" t="s">
        <v>1569</v>
      </c>
      <c r="E1051" s="3">
        <v>1</v>
      </c>
      <c r="J1051" s="3"/>
    </row>
    <row r="1052" spans="1:10" x14ac:dyDescent="0.25">
      <c r="A1052">
        <f t="shared" si="24"/>
        <v>1036</v>
      </c>
      <c r="B1052" s="45" t="s">
        <v>1570</v>
      </c>
      <c r="E1052" s="3"/>
      <c r="J1052" s="3"/>
    </row>
    <row r="1053" spans="1:10" x14ac:dyDescent="0.25">
      <c r="A1053">
        <f t="shared" si="24"/>
        <v>1037</v>
      </c>
      <c r="B1053" s="45" t="s">
        <v>1571</v>
      </c>
      <c r="E1053" s="3"/>
      <c r="J1053" s="3"/>
    </row>
    <row r="1054" spans="1:10" x14ac:dyDescent="0.25">
      <c r="A1054">
        <f t="shared" si="24"/>
        <v>1038</v>
      </c>
      <c r="B1054" s="46" t="s">
        <v>1572</v>
      </c>
      <c r="E1054" s="3"/>
      <c r="J1054" s="3"/>
    </row>
    <row r="1055" spans="1:10" x14ac:dyDescent="0.25">
      <c r="A1055">
        <f t="shared" si="24"/>
        <v>1039</v>
      </c>
      <c r="B1055" s="45" t="s">
        <v>1573</v>
      </c>
      <c r="E1055" s="3"/>
      <c r="J1055" s="3"/>
    </row>
    <row r="1056" spans="1:10" x14ac:dyDescent="0.25">
      <c r="A1056">
        <f t="shared" si="24"/>
        <v>1040</v>
      </c>
      <c r="B1056" s="46" t="s">
        <v>1574</v>
      </c>
      <c r="E1056" s="3"/>
      <c r="J1056" s="3"/>
    </row>
    <row r="1057" spans="1:10" x14ac:dyDescent="0.25">
      <c r="A1057">
        <f t="shared" si="24"/>
        <v>1041</v>
      </c>
      <c r="B1057" s="46" t="s">
        <v>1575</v>
      </c>
      <c r="E1057" s="3"/>
      <c r="J1057" s="3"/>
    </row>
    <row r="1058" spans="1:10" x14ac:dyDescent="0.25">
      <c r="A1058">
        <f t="shared" si="24"/>
        <v>1042</v>
      </c>
      <c r="B1058" s="45" t="s">
        <v>1576</v>
      </c>
      <c r="E1058" s="3"/>
      <c r="J1058" s="3"/>
    </row>
    <row r="1059" spans="1:10" x14ac:dyDescent="0.25">
      <c r="A1059">
        <f t="shared" si="24"/>
        <v>1043</v>
      </c>
      <c r="B1059" s="46" t="s">
        <v>1577</v>
      </c>
      <c r="E1059" s="3"/>
      <c r="J1059" s="3"/>
    </row>
    <row r="1060" spans="1:10" x14ac:dyDescent="0.25">
      <c r="A1060">
        <f t="shared" si="24"/>
        <v>1044</v>
      </c>
      <c r="B1060" s="46" t="s">
        <v>1578</v>
      </c>
      <c r="E1060" s="3"/>
      <c r="J1060" s="3"/>
    </row>
    <row r="1061" spans="1:10" x14ac:dyDescent="0.25">
      <c r="A1061">
        <f t="shared" si="24"/>
        <v>1045</v>
      </c>
      <c r="B1061" s="46" t="s">
        <v>1579</v>
      </c>
      <c r="E1061" s="3"/>
      <c r="J1061" s="3"/>
    </row>
    <row r="1062" spans="1:10" x14ac:dyDescent="0.25">
      <c r="A1062">
        <f t="shared" si="24"/>
        <v>1046</v>
      </c>
      <c r="B1062" s="45" t="s">
        <v>1580</v>
      </c>
      <c r="E1062" s="3"/>
      <c r="J1062" s="3"/>
    </row>
    <row r="1063" spans="1:10" x14ac:dyDescent="0.25">
      <c r="A1063">
        <f t="shared" si="24"/>
        <v>1047</v>
      </c>
      <c r="B1063" s="45" t="s">
        <v>1581</v>
      </c>
      <c r="E1063" s="3"/>
      <c r="J1063" s="3"/>
    </row>
    <row r="1064" spans="1:10" x14ac:dyDescent="0.25">
      <c r="A1064">
        <f t="shared" si="24"/>
        <v>1048</v>
      </c>
      <c r="B1064" s="45" t="s">
        <v>1582</v>
      </c>
      <c r="E1064" s="3"/>
      <c r="J1064" s="3"/>
    </row>
    <row r="1065" spans="1:10" x14ac:dyDescent="0.25">
      <c r="A1065">
        <f t="shared" si="24"/>
        <v>1049</v>
      </c>
      <c r="B1065" s="46" t="s">
        <v>1583</v>
      </c>
      <c r="E1065" s="3"/>
      <c r="J1065" s="3"/>
    </row>
    <row r="1066" spans="1:10" x14ac:dyDescent="0.25">
      <c r="A1066">
        <f t="shared" si="24"/>
        <v>1050</v>
      </c>
      <c r="B1066" s="46" t="s">
        <v>1584</v>
      </c>
      <c r="E1066" s="3"/>
      <c r="J1066" s="3"/>
    </row>
    <row r="1067" spans="1:10" x14ac:dyDescent="0.25">
      <c r="A1067">
        <f t="shared" si="24"/>
        <v>1051</v>
      </c>
      <c r="B1067" s="45" t="s">
        <v>1585</v>
      </c>
      <c r="E1067" s="3"/>
      <c r="J1067" s="3"/>
    </row>
    <row r="1068" spans="1:10" x14ac:dyDescent="0.25">
      <c r="A1068">
        <f t="shared" si="24"/>
        <v>1052</v>
      </c>
      <c r="B1068" s="45" t="s">
        <v>1586</v>
      </c>
      <c r="E1068" s="3"/>
      <c r="J1068" s="3"/>
    </row>
    <row r="1069" spans="1:10" x14ac:dyDescent="0.25">
      <c r="A1069">
        <f t="shared" si="24"/>
        <v>1053</v>
      </c>
      <c r="B1069" s="45" t="s">
        <v>1587</v>
      </c>
      <c r="E1069" s="3"/>
      <c r="J1069" s="3"/>
    </row>
    <row r="1070" spans="1:10" x14ac:dyDescent="0.25">
      <c r="A1070">
        <f t="shared" si="24"/>
        <v>1054</v>
      </c>
      <c r="B1070" s="45" t="s">
        <v>1588</v>
      </c>
      <c r="E1070" s="3"/>
      <c r="J1070" s="3"/>
    </row>
    <row r="1071" spans="1:10" x14ac:dyDescent="0.25">
      <c r="A1071">
        <f t="shared" si="24"/>
        <v>1055</v>
      </c>
      <c r="B1071" s="45" t="s">
        <v>1589</v>
      </c>
      <c r="E1071" s="3"/>
      <c r="J1071" s="3"/>
    </row>
    <row r="1072" spans="1:10" x14ac:dyDescent="0.25">
      <c r="A1072">
        <f t="shared" si="24"/>
        <v>1056</v>
      </c>
      <c r="B1072" s="46" t="s">
        <v>1590</v>
      </c>
      <c r="E1072" s="3"/>
      <c r="J1072" s="3"/>
    </row>
    <row r="1073" spans="1:10" x14ac:dyDescent="0.25">
      <c r="A1073">
        <f t="shared" si="24"/>
        <v>1057</v>
      </c>
      <c r="B1073" s="45" t="s">
        <v>1591</v>
      </c>
      <c r="E1073" s="3"/>
      <c r="J1073" s="3"/>
    </row>
    <row r="1074" spans="1:10" x14ac:dyDescent="0.25">
      <c r="A1074">
        <f t="shared" si="24"/>
        <v>1058</v>
      </c>
      <c r="B1074" s="45" t="s">
        <v>1592</v>
      </c>
      <c r="E1074" s="3"/>
      <c r="J1074" s="3"/>
    </row>
    <row r="1075" spans="1:10" x14ac:dyDescent="0.25">
      <c r="A1075">
        <f t="shared" si="24"/>
        <v>1059</v>
      </c>
      <c r="B1075" s="45" t="s">
        <v>1593</v>
      </c>
      <c r="E1075" s="3"/>
      <c r="J1075" s="3"/>
    </row>
    <row r="1076" spans="1:10" x14ac:dyDescent="0.25">
      <c r="A1076">
        <f t="shared" si="24"/>
        <v>1060</v>
      </c>
      <c r="B1076" s="45" t="s">
        <v>1594</v>
      </c>
      <c r="E1076" s="3"/>
      <c r="J1076" s="3"/>
    </row>
    <row r="1077" spans="1:10" x14ac:dyDescent="0.25">
      <c r="A1077">
        <f t="shared" si="24"/>
        <v>1061</v>
      </c>
      <c r="B1077" s="45" t="s">
        <v>1595</v>
      </c>
      <c r="E1077" s="3"/>
      <c r="J1077" s="3"/>
    </row>
    <row r="1078" spans="1:10" x14ac:dyDescent="0.25">
      <c r="A1078">
        <f t="shared" si="24"/>
        <v>1062</v>
      </c>
      <c r="B1078" s="45" t="s">
        <v>1596</v>
      </c>
      <c r="E1078" s="3"/>
      <c r="J1078" s="3">
        <v>1</v>
      </c>
    </row>
    <row r="1079" spans="1:10" x14ac:dyDescent="0.25">
      <c r="A1079">
        <f t="shared" si="24"/>
        <v>1063</v>
      </c>
      <c r="B1079" s="46" t="s">
        <v>1597</v>
      </c>
      <c r="E1079" s="3"/>
      <c r="J1079" s="3"/>
    </row>
    <row r="1080" spans="1:10" x14ac:dyDescent="0.25">
      <c r="A1080">
        <f t="shared" si="24"/>
        <v>1064</v>
      </c>
      <c r="B1080" s="46" t="s">
        <v>1598</v>
      </c>
      <c r="E1080" s="3"/>
      <c r="J1080" s="3"/>
    </row>
    <row r="1081" spans="1:10" x14ac:dyDescent="0.25">
      <c r="A1081">
        <f t="shared" si="24"/>
        <v>1065</v>
      </c>
      <c r="B1081" s="45" t="s">
        <v>1599</v>
      </c>
      <c r="E1081" s="3"/>
      <c r="J1081" s="3"/>
    </row>
    <row r="1082" spans="1:10" x14ac:dyDescent="0.25">
      <c r="A1082">
        <f t="shared" si="24"/>
        <v>1066</v>
      </c>
      <c r="B1082" s="45" t="s">
        <v>1600</v>
      </c>
      <c r="E1082" s="3"/>
      <c r="J1082" s="3"/>
    </row>
    <row r="1083" spans="1:10" x14ac:dyDescent="0.25">
      <c r="A1083">
        <f t="shared" si="24"/>
        <v>1067</v>
      </c>
      <c r="B1083" s="46" t="s">
        <v>1601</v>
      </c>
      <c r="E1083" s="3"/>
      <c r="J1083" s="3"/>
    </row>
    <row r="1084" spans="1:10" x14ac:dyDescent="0.25">
      <c r="A1084">
        <f t="shared" si="24"/>
        <v>1068</v>
      </c>
      <c r="B1084" s="45" t="s">
        <v>1602</v>
      </c>
      <c r="E1084" s="3"/>
      <c r="J1084" s="3"/>
    </row>
    <row r="1085" spans="1:10" x14ac:dyDescent="0.25">
      <c r="A1085">
        <f t="shared" si="24"/>
        <v>1069</v>
      </c>
      <c r="B1085" s="45" t="s">
        <v>1603</v>
      </c>
      <c r="E1085" s="3"/>
      <c r="J1085" s="3"/>
    </row>
    <row r="1086" spans="1:10" x14ac:dyDescent="0.25">
      <c r="A1086">
        <f t="shared" si="24"/>
        <v>1070</v>
      </c>
      <c r="B1086" s="46" t="s">
        <v>1604</v>
      </c>
      <c r="E1086" s="3"/>
      <c r="J1086" s="3"/>
    </row>
    <row r="1087" spans="1:10" x14ac:dyDescent="0.25">
      <c r="A1087">
        <f t="shared" si="24"/>
        <v>1071</v>
      </c>
      <c r="B1087" s="46" t="s">
        <v>1605</v>
      </c>
      <c r="E1087" s="3"/>
      <c r="J1087" s="3"/>
    </row>
    <row r="1088" spans="1:10" x14ac:dyDescent="0.25">
      <c r="A1088">
        <f t="shared" si="24"/>
        <v>1072</v>
      </c>
      <c r="B1088" s="46" t="s">
        <v>1606</v>
      </c>
      <c r="E1088" s="3"/>
      <c r="J1088" s="3"/>
    </row>
    <row r="1089" spans="1:10" x14ac:dyDescent="0.25">
      <c r="A1089">
        <f t="shared" si="24"/>
        <v>1073</v>
      </c>
      <c r="B1089" s="46" t="s">
        <v>1607</v>
      </c>
      <c r="E1089" s="3"/>
      <c r="J1089" s="3"/>
    </row>
    <row r="1090" spans="1:10" x14ac:dyDescent="0.25">
      <c r="A1090">
        <f t="shared" si="24"/>
        <v>1074</v>
      </c>
      <c r="B1090" s="45" t="s">
        <v>1608</v>
      </c>
      <c r="E1090" s="3"/>
      <c r="J1090" s="3"/>
    </row>
    <row r="1091" spans="1:10" x14ac:dyDescent="0.25">
      <c r="A1091">
        <f t="shared" si="24"/>
        <v>1075</v>
      </c>
      <c r="B1091" s="45" t="s">
        <v>1609</v>
      </c>
      <c r="E1091" s="3"/>
      <c r="J1091" s="3"/>
    </row>
    <row r="1092" spans="1:10" x14ac:dyDescent="0.25">
      <c r="A1092">
        <f t="shared" si="24"/>
        <v>1076</v>
      </c>
      <c r="B1092" s="45" t="s">
        <v>1610</v>
      </c>
      <c r="E1092" s="3"/>
      <c r="J1092" s="3"/>
    </row>
    <row r="1093" spans="1:10" x14ac:dyDescent="0.25">
      <c r="A1093">
        <f t="shared" si="24"/>
        <v>1077</v>
      </c>
      <c r="B1093" s="46" t="s">
        <v>1611</v>
      </c>
      <c r="E1093" s="3"/>
      <c r="J1093" s="3"/>
    </row>
    <row r="1094" spans="1:10" x14ac:dyDescent="0.25">
      <c r="A1094">
        <f t="shared" si="24"/>
        <v>1078</v>
      </c>
      <c r="B1094" s="45" t="s">
        <v>1612</v>
      </c>
      <c r="E1094" s="3"/>
      <c r="J1094" s="3"/>
    </row>
    <row r="1095" spans="1:10" x14ac:dyDescent="0.25">
      <c r="A1095">
        <f t="shared" si="24"/>
        <v>1079</v>
      </c>
      <c r="B1095" s="46" t="s">
        <v>1613</v>
      </c>
      <c r="E1095" s="3"/>
      <c r="J1095" s="3"/>
    </row>
    <row r="1096" spans="1:10" x14ac:dyDescent="0.25">
      <c r="A1096">
        <f t="shared" si="24"/>
        <v>1080</v>
      </c>
      <c r="B1096" s="46" t="s">
        <v>1614</v>
      </c>
      <c r="E1096" s="3"/>
      <c r="J1096" s="3"/>
    </row>
    <row r="1097" spans="1:10" x14ac:dyDescent="0.25">
      <c r="A1097">
        <f t="shared" si="24"/>
        <v>1081</v>
      </c>
      <c r="B1097" s="45" t="s">
        <v>1615</v>
      </c>
      <c r="E1097" s="3"/>
      <c r="J1097" s="3"/>
    </row>
    <row r="1098" spans="1:10" x14ac:dyDescent="0.25">
      <c r="A1098">
        <f t="shared" si="24"/>
        <v>1082</v>
      </c>
      <c r="B1098" s="45" t="s">
        <v>1616</v>
      </c>
      <c r="E1098" s="3"/>
      <c r="J1098" s="3"/>
    </row>
    <row r="1099" spans="1:10" x14ac:dyDescent="0.25">
      <c r="A1099">
        <f t="shared" si="24"/>
        <v>1083</v>
      </c>
      <c r="B1099" s="45" t="s">
        <v>1617</v>
      </c>
      <c r="E1099" s="3"/>
      <c r="J1099" s="3"/>
    </row>
    <row r="1100" spans="1:10" x14ac:dyDescent="0.25">
      <c r="A1100">
        <f t="shared" si="24"/>
        <v>1084</v>
      </c>
      <c r="B1100" s="45" t="s">
        <v>1618</v>
      </c>
      <c r="E1100" s="3"/>
      <c r="J1100" s="3"/>
    </row>
    <row r="1101" spans="1:10" x14ac:dyDescent="0.25">
      <c r="A1101">
        <f t="shared" si="24"/>
        <v>1085</v>
      </c>
      <c r="B1101" s="45" t="s">
        <v>1619</v>
      </c>
      <c r="E1101" s="3"/>
      <c r="J1101" s="3"/>
    </row>
    <row r="1102" spans="1:10" x14ac:dyDescent="0.25">
      <c r="A1102">
        <f t="shared" si="24"/>
        <v>1086</v>
      </c>
      <c r="B1102" s="46" t="s">
        <v>1620</v>
      </c>
      <c r="E1102" s="3"/>
      <c r="J1102" s="3"/>
    </row>
    <row r="1103" spans="1:10" x14ac:dyDescent="0.25">
      <c r="A1103">
        <f t="shared" si="24"/>
        <v>1087</v>
      </c>
      <c r="B1103" s="45" t="s">
        <v>1621</v>
      </c>
      <c r="E1103" s="3"/>
      <c r="J1103" s="3"/>
    </row>
    <row r="1104" spans="1:10" x14ac:dyDescent="0.25">
      <c r="A1104">
        <f t="shared" si="24"/>
        <v>1088</v>
      </c>
      <c r="B1104" s="45" t="s">
        <v>1622</v>
      </c>
      <c r="E1104" s="3"/>
      <c r="J1104" s="3"/>
    </row>
    <row r="1105" spans="1:10" x14ac:dyDescent="0.25">
      <c r="A1105">
        <f t="shared" si="24"/>
        <v>1089</v>
      </c>
      <c r="B1105" s="45" t="s">
        <v>1623</v>
      </c>
      <c r="E1105" s="3"/>
      <c r="J1105" s="3"/>
    </row>
    <row r="1106" spans="1:10" x14ac:dyDescent="0.25">
      <c r="A1106">
        <f t="shared" si="24"/>
        <v>1090</v>
      </c>
      <c r="B1106" s="45" t="s">
        <v>1624</v>
      </c>
      <c r="E1106" s="3"/>
      <c r="J1106" s="3"/>
    </row>
    <row r="1107" spans="1:10" x14ac:dyDescent="0.25">
      <c r="A1107">
        <f t="shared" ref="A1107:A1170" si="25">A1106+1</f>
        <v>1091</v>
      </c>
      <c r="B1107" s="45" t="s">
        <v>1625</v>
      </c>
      <c r="E1107" s="3"/>
      <c r="J1107" s="3"/>
    </row>
    <row r="1108" spans="1:10" x14ac:dyDescent="0.25">
      <c r="A1108">
        <f t="shared" si="25"/>
        <v>1092</v>
      </c>
      <c r="B1108" s="45" t="s">
        <v>1626</v>
      </c>
      <c r="E1108" s="3"/>
      <c r="J1108" s="3"/>
    </row>
    <row r="1109" spans="1:10" x14ac:dyDescent="0.25">
      <c r="A1109">
        <f t="shared" si="25"/>
        <v>1093</v>
      </c>
      <c r="B1109" s="45" t="s">
        <v>1627</v>
      </c>
      <c r="E1109" s="3"/>
      <c r="J1109" s="3"/>
    </row>
    <row r="1110" spans="1:10" x14ac:dyDescent="0.25">
      <c r="A1110">
        <f t="shared" si="25"/>
        <v>1094</v>
      </c>
      <c r="B1110" s="45" t="s">
        <v>1628</v>
      </c>
      <c r="E1110" s="3"/>
      <c r="J1110" s="3"/>
    </row>
    <row r="1111" spans="1:10" x14ac:dyDescent="0.25">
      <c r="A1111">
        <f t="shared" si="25"/>
        <v>1095</v>
      </c>
      <c r="B1111" s="46" t="s">
        <v>1629</v>
      </c>
      <c r="E1111" s="3"/>
      <c r="J1111" s="3"/>
    </row>
    <row r="1112" spans="1:10" x14ac:dyDescent="0.25">
      <c r="A1112">
        <f t="shared" si="25"/>
        <v>1096</v>
      </c>
      <c r="B1112" s="45" t="s">
        <v>1630</v>
      </c>
      <c r="E1112" s="3"/>
      <c r="J1112" s="3"/>
    </row>
    <row r="1113" spans="1:10" x14ac:dyDescent="0.25">
      <c r="A1113">
        <f t="shared" si="25"/>
        <v>1097</v>
      </c>
      <c r="B1113" s="46" t="s">
        <v>1631</v>
      </c>
      <c r="E1113" s="3"/>
      <c r="J1113" s="3"/>
    </row>
    <row r="1114" spans="1:10" x14ac:dyDescent="0.25">
      <c r="A1114">
        <f t="shared" si="25"/>
        <v>1098</v>
      </c>
      <c r="B1114" s="46" t="s">
        <v>1632</v>
      </c>
      <c r="E1114" s="3"/>
      <c r="J1114" s="3"/>
    </row>
    <row r="1115" spans="1:10" x14ac:dyDescent="0.25">
      <c r="A1115">
        <f t="shared" si="25"/>
        <v>1099</v>
      </c>
      <c r="B1115" s="45" t="s">
        <v>1633</v>
      </c>
      <c r="E1115" s="3"/>
      <c r="J1115" s="3"/>
    </row>
    <row r="1116" spans="1:10" x14ac:dyDescent="0.25">
      <c r="A1116">
        <f t="shared" si="25"/>
        <v>1100</v>
      </c>
      <c r="B1116" s="45" t="s">
        <v>1634</v>
      </c>
      <c r="E1116" s="3"/>
      <c r="J1116" s="3"/>
    </row>
    <row r="1117" spans="1:10" x14ac:dyDescent="0.25">
      <c r="A1117">
        <f t="shared" si="25"/>
        <v>1101</v>
      </c>
      <c r="B1117" s="45" t="s">
        <v>1635</v>
      </c>
      <c r="E1117" s="3"/>
      <c r="J1117" s="3"/>
    </row>
    <row r="1118" spans="1:10" x14ac:dyDescent="0.25">
      <c r="A1118">
        <f t="shared" si="25"/>
        <v>1102</v>
      </c>
      <c r="B1118" s="46" t="s">
        <v>1636</v>
      </c>
      <c r="E1118" s="3"/>
      <c r="J1118" s="3"/>
    </row>
    <row r="1119" spans="1:10" x14ac:dyDescent="0.25">
      <c r="A1119">
        <f t="shared" si="25"/>
        <v>1103</v>
      </c>
      <c r="B1119" s="45" t="s">
        <v>1637</v>
      </c>
      <c r="E1119" s="3"/>
      <c r="J1119" s="3"/>
    </row>
    <row r="1120" spans="1:10" x14ac:dyDescent="0.25">
      <c r="A1120">
        <f t="shared" si="25"/>
        <v>1104</v>
      </c>
      <c r="B1120" s="45" t="s">
        <v>1638</v>
      </c>
      <c r="E1120" s="3"/>
      <c r="J1120" s="3"/>
    </row>
    <row r="1121" spans="1:10" x14ac:dyDescent="0.25">
      <c r="A1121">
        <f t="shared" si="25"/>
        <v>1105</v>
      </c>
      <c r="B1121" s="46" t="s">
        <v>1639</v>
      </c>
      <c r="E1121" s="3"/>
      <c r="J1121" s="3"/>
    </row>
    <row r="1122" spans="1:10" x14ac:dyDescent="0.25">
      <c r="A1122">
        <f t="shared" si="25"/>
        <v>1106</v>
      </c>
      <c r="B1122" s="46" t="s">
        <v>1640</v>
      </c>
      <c r="E1122" s="3">
        <v>1</v>
      </c>
      <c r="J1122" s="3">
        <v>1</v>
      </c>
    </row>
    <row r="1123" spans="1:10" x14ac:dyDescent="0.25">
      <c r="A1123">
        <f t="shared" si="25"/>
        <v>1107</v>
      </c>
      <c r="B1123" s="45" t="s">
        <v>1641</v>
      </c>
      <c r="E1123" s="3"/>
      <c r="J1123" s="3"/>
    </row>
    <row r="1124" spans="1:10" x14ac:dyDescent="0.25">
      <c r="A1124">
        <f t="shared" si="25"/>
        <v>1108</v>
      </c>
      <c r="B1124" s="46" t="s">
        <v>1642</v>
      </c>
      <c r="E1124" s="3"/>
      <c r="J1124" s="3"/>
    </row>
    <row r="1125" spans="1:10" x14ac:dyDescent="0.25">
      <c r="A1125">
        <f t="shared" si="25"/>
        <v>1109</v>
      </c>
      <c r="B1125" s="46" t="s">
        <v>1643</v>
      </c>
      <c r="E1125" s="3"/>
      <c r="J1125" s="3"/>
    </row>
    <row r="1126" spans="1:10" x14ac:dyDescent="0.25">
      <c r="A1126">
        <f t="shared" si="25"/>
        <v>1110</v>
      </c>
      <c r="B1126" s="45" t="s">
        <v>1644</v>
      </c>
      <c r="E1126" s="3"/>
      <c r="J1126" s="3"/>
    </row>
    <row r="1127" spans="1:10" x14ac:dyDescent="0.25">
      <c r="A1127">
        <f t="shared" si="25"/>
        <v>1111</v>
      </c>
      <c r="B1127" s="45" t="s">
        <v>1645</v>
      </c>
      <c r="E1127" s="3"/>
      <c r="J1127" s="3"/>
    </row>
    <row r="1128" spans="1:10" x14ac:dyDescent="0.25">
      <c r="A1128">
        <f t="shared" si="25"/>
        <v>1112</v>
      </c>
      <c r="B1128" s="46" t="s">
        <v>1646</v>
      </c>
      <c r="E1128" s="3"/>
      <c r="J1128" s="3"/>
    </row>
    <row r="1129" spans="1:10" x14ac:dyDescent="0.25">
      <c r="A1129">
        <f t="shared" si="25"/>
        <v>1113</v>
      </c>
      <c r="B1129" s="45" t="s">
        <v>1647</v>
      </c>
      <c r="E1129" s="3"/>
      <c r="J1129" s="3"/>
    </row>
    <row r="1130" spans="1:10" x14ac:dyDescent="0.25">
      <c r="A1130">
        <f t="shared" si="25"/>
        <v>1114</v>
      </c>
      <c r="B1130" s="45" t="s">
        <v>1648</v>
      </c>
      <c r="E1130" s="3"/>
      <c r="J1130" s="3"/>
    </row>
    <row r="1131" spans="1:10" x14ac:dyDescent="0.25">
      <c r="A1131">
        <f t="shared" si="25"/>
        <v>1115</v>
      </c>
      <c r="B1131" s="46" t="s">
        <v>1649</v>
      </c>
      <c r="E1131" s="3"/>
      <c r="J1131" s="3"/>
    </row>
    <row r="1132" spans="1:10" x14ac:dyDescent="0.25">
      <c r="A1132">
        <f t="shared" si="25"/>
        <v>1116</v>
      </c>
      <c r="B1132" s="45" t="s">
        <v>1650</v>
      </c>
      <c r="E1132" s="3"/>
      <c r="J1132" s="3"/>
    </row>
    <row r="1133" spans="1:10" x14ac:dyDescent="0.25">
      <c r="A1133">
        <f t="shared" si="25"/>
        <v>1117</v>
      </c>
      <c r="B1133" s="45" t="s">
        <v>1651</v>
      </c>
      <c r="E1133" s="3"/>
      <c r="J1133" s="3"/>
    </row>
    <row r="1134" spans="1:10" x14ac:dyDescent="0.25">
      <c r="A1134">
        <f t="shared" si="25"/>
        <v>1118</v>
      </c>
      <c r="B1134" s="45" t="s">
        <v>1652</v>
      </c>
      <c r="E1134" s="3"/>
      <c r="J1134" s="3"/>
    </row>
    <row r="1135" spans="1:10" x14ac:dyDescent="0.25">
      <c r="A1135">
        <f t="shared" si="25"/>
        <v>1119</v>
      </c>
      <c r="B1135" s="46" t="s">
        <v>1653</v>
      </c>
      <c r="E1135" s="3"/>
      <c r="J1135" s="3"/>
    </row>
    <row r="1136" spans="1:10" x14ac:dyDescent="0.25">
      <c r="A1136">
        <f t="shared" si="25"/>
        <v>1120</v>
      </c>
      <c r="B1136" s="45" t="s">
        <v>1654</v>
      </c>
      <c r="E1136" s="3"/>
      <c r="J1136" s="3"/>
    </row>
    <row r="1137" spans="1:10" x14ac:dyDescent="0.25">
      <c r="A1137">
        <f t="shared" si="25"/>
        <v>1121</v>
      </c>
      <c r="B1137" s="46" t="s">
        <v>1655</v>
      </c>
      <c r="E1137" s="3"/>
      <c r="J1137" s="3"/>
    </row>
    <row r="1138" spans="1:10" x14ac:dyDescent="0.25">
      <c r="A1138">
        <f t="shared" si="25"/>
        <v>1122</v>
      </c>
      <c r="B1138" s="46" t="s">
        <v>1656</v>
      </c>
      <c r="E1138" s="3"/>
      <c r="J1138" s="3"/>
    </row>
    <row r="1139" spans="1:10" x14ac:dyDescent="0.25">
      <c r="A1139">
        <f t="shared" si="25"/>
        <v>1123</v>
      </c>
      <c r="B1139" s="46" t="s">
        <v>1657</v>
      </c>
      <c r="E1139" s="3"/>
      <c r="J1139" s="3"/>
    </row>
    <row r="1140" spans="1:10" x14ac:dyDescent="0.25">
      <c r="A1140">
        <f t="shared" si="25"/>
        <v>1124</v>
      </c>
      <c r="B1140" s="46" t="s">
        <v>1658</v>
      </c>
      <c r="E1140" s="3"/>
      <c r="J1140" s="3"/>
    </row>
    <row r="1141" spans="1:10" x14ac:dyDescent="0.25">
      <c r="A1141">
        <f t="shared" si="25"/>
        <v>1125</v>
      </c>
      <c r="B1141" s="45" t="s">
        <v>1659</v>
      </c>
      <c r="E1141" s="3"/>
      <c r="J1141" s="3"/>
    </row>
    <row r="1142" spans="1:10" x14ac:dyDescent="0.25">
      <c r="A1142">
        <f t="shared" si="25"/>
        <v>1126</v>
      </c>
      <c r="B1142" s="45" t="s">
        <v>1660</v>
      </c>
      <c r="E1142" s="3"/>
      <c r="J1142" s="3"/>
    </row>
    <row r="1143" spans="1:10" x14ac:dyDescent="0.25">
      <c r="A1143">
        <f t="shared" si="25"/>
        <v>1127</v>
      </c>
      <c r="B1143" s="46" t="s">
        <v>1661</v>
      </c>
      <c r="E1143" s="3"/>
      <c r="J1143" s="3"/>
    </row>
    <row r="1144" spans="1:10" x14ac:dyDescent="0.25">
      <c r="A1144">
        <f t="shared" si="25"/>
        <v>1128</v>
      </c>
      <c r="B1144" s="45" t="s">
        <v>1662</v>
      </c>
      <c r="E1144" s="3"/>
      <c r="J1144" s="3"/>
    </row>
    <row r="1145" spans="1:10" x14ac:dyDescent="0.25">
      <c r="A1145">
        <f t="shared" si="25"/>
        <v>1129</v>
      </c>
      <c r="B1145" s="46" t="s">
        <v>1663</v>
      </c>
      <c r="E1145" s="3"/>
      <c r="J1145" s="3"/>
    </row>
    <row r="1146" spans="1:10" x14ac:dyDescent="0.25">
      <c r="A1146">
        <f t="shared" si="25"/>
        <v>1130</v>
      </c>
      <c r="B1146" s="46" t="s">
        <v>1664</v>
      </c>
      <c r="E1146" s="3"/>
      <c r="J1146" s="3"/>
    </row>
    <row r="1147" spans="1:10" x14ac:dyDescent="0.25">
      <c r="A1147">
        <f t="shared" si="25"/>
        <v>1131</v>
      </c>
      <c r="B1147" s="46" t="s">
        <v>1665</v>
      </c>
      <c r="E1147" s="3"/>
      <c r="J1147" s="3"/>
    </row>
    <row r="1148" spans="1:10" x14ac:dyDescent="0.25">
      <c r="A1148">
        <f t="shared" si="25"/>
        <v>1132</v>
      </c>
      <c r="B1148" s="45" t="s">
        <v>1666</v>
      </c>
      <c r="E1148" s="3"/>
      <c r="J1148" s="3"/>
    </row>
    <row r="1149" spans="1:10" x14ac:dyDescent="0.25">
      <c r="A1149">
        <f t="shared" si="25"/>
        <v>1133</v>
      </c>
      <c r="B1149" s="45" t="s">
        <v>1667</v>
      </c>
      <c r="E1149" s="3"/>
      <c r="J1149" s="3"/>
    </row>
    <row r="1150" spans="1:10" x14ac:dyDescent="0.25">
      <c r="A1150">
        <f t="shared" si="25"/>
        <v>1134</v>
      </c>
      <c r="B1150" s="45" t="s">
        <v>1668</v>
      </c>
      <c r="E1150" s="3"/>
      <c r="J1150" s="3"/>
    </row>
    <row r="1151" spans="1:10" x14ac:dyDescent="0.25">
      <c r="A1151">
        <f t="shared" si="25"/>
        <v>1135</v>
      </c>
      <c r="B1151" s="45" t="s">
        <v>1669</v>
      </c>
      <c r="E1151" s="3"/>
      <c r="J1151" s="3"/>
    </row>
    <row r="1152" spans="1:10" x14ac:dyDescent="0.25">
      <c r="A1152">
        <f t="shared" si="25"/>
        <v>1136</v>
      </c>
      <c r="B1152" s="45" t="s">
        <v>1670</v>
      </c>
      <c r="E1152" s="3"/>
      <c r="J1152" s="3"/>
    </row>
    <row r="1153" spans="1:10" x14ac:dyDescent="0.25">
      <c r="A1153">
        <f t="shared" si="25"/>
        <v>1137</v>
      </c>
      <c r="B1153" s="45" t="s">
        <v>1671</v>
      </c>
      <c r="E1153" s="3"/>
      <c r="J1153" s="3"/>
    </row>
    <row r="1154" spans="1:10" x14ac:dyDescent="0.25">
      <c r="A1154">
        <f t="shared" si="25"/>
        <v>1138</v>
      </c>
      <c r="B1154" s="45" t="s">
        <v>1672</v>
      </c>
      <c r="E1154" s="3"/>
      <c r="J1154" s="3"/>
    </row>
    <row r="1155" spans="1:10" x14ac:dyDescent="0.25">
      <c r="A1155">
        <f t="shared" si="25"/>
        <v>1139</v>
      </c>
      <c r="B1155" s="45" t="s">
        <v>1673</v>
      </c>
      <c r="E1155" s="3"/>
      <c r="J1155" s="3"/>
    </row>
    <row r="1156" spans="1:10" x14ac:dyDescent="0.25">
      <c r="A1156">
        <f t="shared" si="25"/>
        <v>1140</v>
      </c>
      <c r="B1156" s="45" t="s">
        <v>1674</v>
      </c>
      <c r="E1156" s="3"/>
      <c r="J1156" s="3"/>
    </row>
    <row r="1157" spans="1:10" x14ac:dyDescent="0.25">
      <c r="A1157">
        <f t="shared" si="25"/>
        <v>1141</v>
      </c>
      <c r="B1157" s="46" t="s">
        <v>1675</v>
      </c>
      <c r="E1157" s="3"/>
      <c r="J1157" s="3"/>
    </row>
    <row r="1158" spans="1:10" x14ac:dyDescent="0.25">
      <c r="A1158">
        <f t="shared" si="25"/>
        <v>1142</v>
      </c>
      <c r="B1158" s="45" t="s">
        <v>1676</v>
      </c>
      <c r="E1158" s="3"/>
      <c r="J1158" s="3"/>
    </row>
    <row r="1159" spans="1:10" x14ac:dyDescent="0.25">
      <c r="A1159">
        <f t="shared" si="25"/>
        <v>1143</v>
      </c>
      <c r="B1159" s="45" t="s">
        <v>1677</v>
      </c>
      <c r="E1159" s="3">
        <v>1</v>
      </c>
      <c r="J1159" s="3"/>
    </row>
    <row r="1160" spans="1:10" x14ac:dyDescent="0.25">
      <c r="A1160">
        <f t="shared" si="25"/>
        <v>1144</v>
      </c>
      <c r="B1160" s="46" t="s">
        <v>1678</v>
      </c>
      <c r="E1160" s="3"/>
      <c r="J1160" s="3"/>
    </row>
    <row r="1161" spans="1:10" x14ac:dyDescent="0.25">
      <c r="A1161">
        <f t="shared" si="25"/>
        <v>1145</v>
      </c>
      <c r="B1161" s="45" t="s">
        <v>1679</v>
      </c>
      <c r="E1161" s="3"/>
      <c r="J1161" s="3"/>
    </row>
    <row r="1162" spans="1:10" x14ac:dyDescent="0.25">
      <c r="A1162">
        <f t="shared" si="25"/>
        <v>1146</v>
      </c>
      <c r="B1162" s="45" t="s">
        <v>1680</v>
      </c>
      <c r="E1162" s="3"/>
      <c r="J1162" s="3"/>
    </row>
    <row r="1163" spans="1:10" x14ac:dyDescent="0.25">
      <c r="A1163">
        <f t="shared" si="25"/>
        <v>1147</v>
      </c>
      <c r="B1163" s="45" t="s">
        <v>1681</v>
      </c>
      <c r="E1163" s="3"/>
      <c r="J1163" s="3"/>
    </row>
    <row r="1164" spans="1:10" x14ac:dyDescent="0.25">
      <c r="A1164">
        <f t="shared" si="25"/>
        <v>1148</v>
      </c>
      <c r="B1164" s="46" t="s">
        <v>1682</v>
      </c>
      <c r="E1164" s="3"/>
      <c r="J1164" s="3"/>
    </row>
    <row r="1165" spans="1:10" x14ac:dyDescent="0.25">
      <c r="A1165">
        <f t="shared" si="25"/>
        <v>1149</v>
      </c>
      <c r="B1165" s="45" t="s">
        <v>1683</v>
      </c>
      <c r="E1165" s="3"/>
      <c r="J1165" s="3"/>
    </row>
    <row r="1166" spans="1:10" x14ac:dyDescent="0.25">
      <c r="A1166">
        <f t="shared" si="25"/>
        <v>1150</v>
      </c>
      <c r="B1166" s="46" t="s">
        <v>1684</v>
      </c>
      <c r="E1166" s="3"/>
      <c r="J1166" s="3"/>
    </row>
    <row r="1167" spans="1:10" x14ac:dyDescent="0.25">
      <c r="A1167">
        <f t="shared" si="25"/>
        <v>1151</v>
      </c>
      <c r="B1167" s="45" t="s">
        <v>1685</v>
      </c>
      <c r="E1167" s="3"/>
      <c r="J1167" s="3"/>
    </row>
    <row r="1168" spans="1:10" x14ac:dyDescent="0.25">
      <c r="A1168">
        <f t="shared" si="25"/>
        <v>1152</v>
      </c>
      <c r="B1168" s="45" t="s">
        <v>1686</v>
      </c>
      <c r="E1168" s="3"/>
      <c r="J1168" s="3"/>
    </row>
    <row r="1169" spans="1:10" x14ac:dyDescent="0.25">
      <c r="A1169">
        <f t="shared" si="25"/>
        <v>1153</v>
      </c>
      <c r="B1169" s="45" t="s">
        <v>1687</v>
      </c>
      <c r="E1169" s="3"/>
      <c r="J1169" s="3"/>
    </row>
    <row r="1170" spans="1:10" x14ac:dyDescent="0.25">
      <c r="A1170">
        <f t="shared" si="25"/>
        <v>1154</v>
      </c>
      <c r="B1170" s="45" t="s">
        <v>1688</v>
      </c>
      <c r="E1170" s="3"/>
      <c r="J1170" s="3"/>
    </row>
    <row r="1171" spans="1:10" x14ac:dyDescent="0.25">
      <c r="A1171">
        <f t="shared" ref="A1171:A1234" si="26">A1170+1</f>
        <v>1155</v>
      </c>
      <c r="B1171" s="45" t="s">
        <v>1689</v>
      </c>
      <c r="E1171" s="3"/>
      <c r="J1171" s="3"/>
    </row>
    <row r="1172" spans="1:10" x14ac:dyDescent="0.25">
      <c r="A1172">
        <f t="shared" si="26"/>
        <v>1156</v>
      </c>
      <c r="B1172" s="46" t="s">
        <v>1690</v>
      </c>
      <c r="E1172" s="3"/>
      <c r="J1172" s="3"/>
    </row>
    <row r="1173" spans="1:10" x14ac:dyDescent="0.25">
      <c r="A1173">
        <f t="shared" si="26"/>
        <v>1157</v>
      </c>
      <c r="B1173" s="46" t="s">
        <v>1691</v>
      </c>
      <c r="E1173" s="3"/>
      <c r="J1173" s="3"/>
    </row>
    <row r="1174" spans="1:10" x14ac:dyDescent="0.25">
      <c r="A1174">
        <f t="shared" si="26"/>
        <v>1158</v>
      </c>
      <c r="B1174" s="45" t="s">
        <v>1692</v>
      </c>
      <c r="E1174" s="3"/>
      <c r="J1174" s="3"/>
    </row>
    <row r="1175" spans="1:10" x14ac:dyDescent="0.25">
      <c r="A1175">
        <f t="shared" si="26"/>
        <v>1159</v>
      </c>
      <c r="B1175" s="46" t="s">
        <v>1693</v>
      </c>
      <c r="E1175" s="3"/>
      <c r="J1175" s="3"/>
    </row>
    <row r="1176" spans="1:10" x14ac:dyDescent="0.25">
      <c r="A1176">
        <f t="shared" si="26"/>
        <v>1160</v>
      </c>
      <c r="B1176" s="46" t="s">
        <v>1694</v>
      </c>
      <c r="E1176" s="3"/>
      <c r="J1176" s="3"/>
    </row>
    <row r="1177" spans="1:10" x14ac:dyDescent="0.25">
      <c r="A1177">
        <f t="shared" si="26"/>
        <v>1161</v>
      </c>
      <c r="B1177" s="46" t="s">
        <v>1695</v>
      </c>
      <c r="E1177" s="3"/>
      <c r="J1177" s="3"/>
    </row>
    <row r="1178" spans="1:10" x14ac:dyDescent="0.25">
      <c r="A1178">
        <f t="shared" si="26"/>
        <v>1162</v>
      </c>
      <c r="B1178" s="45" t="s">
        <v>1696</v>
      </c>
      <c r="E1178" s="3"/>
      <c r="J1178" s="3"/>
    </row>
    <row r="1179" spans="1:10" x14ac:dyDescent="0.25">
      <c r="A1179">
        <f t="shared" si="26"/>
        <v>1163</v>
      </c>
      <c r="B1179" s="45" t="s">
        <v>1697</v>
      </c>
      <c r="E1179" s="3"/>
      <c r="J1179" s="3"/>
    </row>
    <row r="1180" spans="1:10" x14ac:dyDescent="0.25">
      <c r="A1180">
        <f t="shared" si="26"/>
        <v>1164</v>
      </c>
      <c r="B1180" s="46" t="s">
        <v>1698</v>
      </c>
      <c r="E1180" s="3"/>
      <c r="J1180" s="3"/>
    </row>
    <row r="1181" spans="1:10" x14ac:dyDescent="0.25">
      <c r="A1181">
        <f t="shared" si="26"/>
        <v>1165</v>
      </c>
      <c r="B1181" s="45" t="s">
        <v>1699</v>
      </c>
      <c r="E1181" s="3"/>
      <c r="J1181" s="3"/>
    </row>
    <row r="1182" spans="1:10" x14ac:dyDescent="0.25">
      <c r="A1182">
        <f t="shared" si="26"/>
        <v>1166</v>
      </c>
      <c r="B1182" s="46" t="s">
        <v>1700</v>
      </c>
      <c r="E1182" s="3"/>
      <c r="J1182" s="3"/>
    </row>
    <row r="1183" spans="1:10" x14ac:dyDescent="0.25">
      <c r="A1183">
        <f t="shared" si="26"/>
        <v>1167</v>
      </c>
      <c r="B1183" s="45" t="s">
        <v>1701</v>
      </c>
      <c r="E1183" s="3"/>
      <c r="J1183" s="3"/>
    </row>
    <row r="1184" spans="1:10" x14ac:dyDescent="0.25">
      <c r="A1184">
        <f t="shared" si="26"/>
        <v>1168</v>
      </c>
      <c r="B1184" s="45" t="s">
        <v>1702</v>
      </c>
      <c r="E1184" s="3"/>
      <c r="J1184" s="3"/>
    </row>
    <row r="1185" spans="1:10" x14ac:dyDescent="0.25">
      <c r="A1185">
        <f t="shared" si="26"/>
        <v>1169</v>
      </c>
      <c r="B1185" s="45" t="s">
        <v>1703</v>
      </c>
      <c r="E1185" s="3"/>
      <c r="J1185" s="3"/>
    </row>
    <row r="1186" spans="1:10" x14ac:dyDescent="0.25">
      <c r="A1186">
        <f t="shared" si="26"/>
        <v>1170</v>
      </c>
      <c r="B1186" s="46" t="s">
        <v>1704</v>
      </c>
      <c r="E1186" s="3"/>
      <c r="J1186" s="3"/>
    </row>
    <row r="1187" spans="1:10" x14ac:dyDescent="0.25">
      <c r="A1187">
        <f t="shared" si="26"/>
        <v>1171</v>
      </c>
      <c r="B1187" s="46" t="s">
        <v>1705</v>
      </c>
      <c r="E1187" s="3"/>
      <c r="J1187" s="3"/>
    </row>
    <row r="1188" spans="1:10" x14ac:dyDescent="0.25">
      <c r="A1188">
        <f t="shared" si="26"/>
        <v>1172</v>
      </c>
      <c r="B1188" s="46" t="s">
        <v>1706</v>
      </c>
      <c r="E1188" s="3"/>
      <c r="J1188" s="3"/>
    </row>
    <row r="1189" spans="1:10" x14ac:dyDescent="0.25">
      <c r="A1189">
        <f t="shared" si="26"/>
        <v>1173</v>
      </c>
      <c r="B1189" s="46" t="s">
        <v>1707</v>
      </c>
      <c r="E1189" s="3"/>
      <c r="J1189" s="3"/>
    </row>
    <row r="1190" spans="1:10" x14ac:dyDescent="0.25">
      <c r="A1190">
        <f t="shared" si="26"/>
        <v>1174</v>
      </c>
      <c r="B1190" s="46" t="s">
        <v>1708</v>
      </c>
      <c r="E1190" s="3"/>
      <c r="J1190" s="3"/>
    </row>
    <row r="1191" spans="1:10" x14ac:dyDescent="0.25">
      <c r="A1191">
        <f t="shared" si="26"/>
        <v>1175</v>
      </c>
      <c r="B1191" s="45" t="s">
        <v>1709</v>
      </c>
      <c r="E1191" s="3"/>
      <c r="J1191" s="3"/>
    </row>
    <row r="1192" spans="1:10" x14ac:dyDescent="0.25">
      <c r="A1192">
        <f t="shared" si="26"/>
        <v>1176</v>
      </c>
      <c r="B1192" s="46" t="s">
        <v>1710</v>
      </c>
      <c r="E1192" s="3"/>
      <c r="J1192" s="3"/>
    </row>
    <row r="1193" spans="1:10" x14ac:dyDescent="0.25">
      <c r="A1193">
        <f t="shared" si="26"/>
        <v>1177</v>
      </c>
      <c r="B1193" s="46" t="s">
        <v>1711</v>
      </c>
      <c r="E1193" s="3"/>
      <c r="J1193" s="3"/>
    </row>
    <row r="1194" spans="1:10" x14ac:dyDescent="0.25">
      <c r="A1194">
        <f t="shared" si="26"/>
        <v>1178</v>
      </c>
      <c r="B1194" s="46" t="s">
        <v>1712</v>
      </c>
      <c r="E1194" s="3"/>
      <c r="J1194" s="3"/>
    </row>
    <row r="1195" spans="1:10" x14ac:dyDescent="0.25">
      <c r="A1195">
        <f t="shared" si="26"/>
        <v>1179</v>
      </c>
      <c r="B1195" s="45" t="s">
        <v>1713</v>
      </c>
      <c r="E1195" s="3"/>
      <c r="J1195" s="3"/>
    </row>
    <row r="1196" spans="1:10" x14ac:dyDescent="0.25">
      <c r="A1196">
        <f t="shared" si="26"/>
        <v>1180</v>
      </c>
      <c r="B1196" s="46" t="s">
        <v>1714</v>
      </c>
      <c r="E1196" s="3"/>
      <c r="J1196" s="3"/>
    </row>
    <row r="1197" spans="1:10" x14ac:dyDescent="0.25">
      <c r="A1197">
        <f t="shared" si="26"/>
        <v>1181</v>
      </c>
      <c r="B1197" s="45" t="s">
        <v>1715</v>
      </c>
      <c r="E1197" s="3"/>
      <c r="J1197" s="3"/>
    </row>
    <row r="1198" spans="1:10" x14ac:dyDescent="0.25">
      <c r="A1198">
        <f t="shared" si="26"/>
        <v>1182</v>
      </c>
      <c r="B1198" s="46" t="s">
        <v>1716</v>
      </c>
      <c r="E1198" s="3"/>
      <c r="J1198" s="3"/>
    </row>
    <row r="1199" spans="1:10" x14ac:dyDescent="0.25">
      <c r="A1199">
        <f t="shared" si="26"/>
        <v>1183</v>
      </c>
      <c r="B1199" s="46" t="s">
        <v>1717</v>
      </c>
      <c r="E1199" s="3"/>
      <c r="J1199" s="3"/>
    </row>
    <row r="1200" spans="1:10" x14ac:dyDescent="0.25">
      <c r="A1200">
        <f t="shared" si="26"/>
        <v>1184</v>
      </c>
      <c r="B1200" s="45" t="s">
        <v>1718</v>
      </c>
      <c r="E1200" s="3"/>
      <c r="J1200" s="3"/>
    </row>
    <row r="1201" spans="1:10" x14ac:dyDescent="0.25">
      <c r="A1201">
        <f t="shared" si="26"/>
        <v>1185</v>
      </c>
      <c r="B1201" s="46" t="s">
        <v>1719</v>
      </c>
      <c r="E1201" s="3"/>
      <c r="J1201" s="3"/>
    </row>
    <row r="1202" spans="1:10" x14ac:dyDescent="0.25">
      <c r="A1202">
        <f t="shared" si="26"/>
        <v>1186</v>
      </c>
      <c r="B1202" s="45" t="s">
        <v>1720</v>
      </c>
      <c r="E1202" s="3"/>
      <c r="J1202" s="3"/>
    </row>
    <row r="1203" spans="1:10" x14ac:dyDescent="0.25">
      <c r="A1203">
        <f t="shared" si="26"/>
        <v>1187</v>
      </c>
      <c r="B1203" s="45" t="s">
        <v>1721</v>
      </c>
      <c r="E1203" s="3"/>
      <c r="J1203" s="3"/>
    </row>
    <row r="1204" spans="1:10" x14ac:dyDescent="0.25">
      <c r="A1204">
        <f t="shared" si="26"/>
        <v>1188</v>
      </c>
      <c r="B1204" s="45" t="s">
        <v>1722</v>
      </c>
      <c r="E1204" s="3"/>
      <c r="J1204" s="3"/>
    </row>
    <row r="1205" spans="1:10" x14ac:dyDescent="0.25">
      <c r="A1205">
        <f t="shared" si="26"/>
        <v>1189</v>
      </c>
      <c r="B1205" s="45" t="s">
        <v>1723</v>
      </c>
      <c r="E1205" s="3"/>
      <c r="J1205" s="3"/>
    </row>
    <row r="1206" spans="1:10" x14ac:dyDescent="0.25">
      <c r="A1206">
        <f t="shared" si="26"/>
        <v>1190</v>
      </c>
      <c r="B1206" s="46" t="s">
        <v>1724</v>
      </c>
      <c r="E1206" s="3"/>
      <c r="J1206" s="3"/>
    </row>
    <row r="1207" spans="1:10" x14ac:dyDescent="0.25">
      <c r="A1207">
        <f t="shared" si="26"/>
        <v>1191</v>
      </c>
      <c r="B1207" s="45" t="s">
        <v>1725</v>
      </c>
      <c r="E1207" s="3"/>
      <c r="J1207" s="3"/>
    </row>
    <row r="1208" spans="1:10" x14ac:dyDescent="0.25">
      <c r="A1208">
        <f t="shared" si="26"/>
        <v>1192</v>
      </c>
      <c r="B1208" s="45" t="s">
        <v>1726</v>
      </c>
      <c r="E1208" s="3"/>
      <c r="J1208" s="3"/>
    </row>
    <row r="1209" spans="1:10" x14ac:dyDescent="0.25">
      <c r="A1209">
        <f t="shared" si="26"/>
        <v>1193</v>
      </c>
      <c r="B1209" s="46" t="s">
        <v>1727</v>
      </c>
      <c r="E1209" s="3"/>
      <c r="J1209" s="3"/>
    </row>
    <row r="1210" spans="1:10" x14ac:dyDescent="0.25">
      <c r="A1210">
        <f t="shared" si="26"/>
        <v>1194</v>
      </c>
      <c r="B1210" s="45" t="s">
        <v>1728</v>
      </c>
      <c r="E1210" s="3"/>
      <c r="J1210" s="3"/>
    </row>
    <row r="1211" spans="1:10" x14ac:dyDescent="0.25">
      <c r="A1211">
        <f t="shared" si="26"/>
        <v>1195</v>
      </c>
      <c r="B1211" s="45" t="s">
        <v>1729</v>
      </c>
      <c r="E1211" s="3"/>
      <c r="J1211" s="3"/>
    </row>
    <row r="1212" spans="1:10" x14ac:dyDescent="0.25">
      <c r="A1212">
        <f t="shared" si="26"/>
        <v>1196</v>
      </c>
      <c r="B1212" s="45" t="s">
        <v>1730</v>
      </c>
      <c r="E1212" s="3"/>
      <c r="J1212" s="3"/>
    </row>
    <row r="1213" spans="1:10" x14ac:dyDescent="0.25">
      <c r="A1213">
        <f t="shared" si="26"/>
        <v>1197</v>
      </c>
      <c r="B1213" s="46" t="s">
        <v>1731</v>
      </c>
      <c r="E1213" s="3"/>
      <c r="J1213" s="3"/>
    </row>
    <row r="1214" spans="1:10" x14ac:dyDescent="0.25">
      <c r="A1214">
        <f t="shared" si="26"/>
        <v>1198</v>
      </c>
      <c r="B1214" s="45" t="s">
        <v>1732</v>
      </c>
      <c r="E1214" s="3"/>
      <c r="J1214" s="3"/>
    </row>
    <row r="1215" spans="1:10" x14ac:dyDescent="0.25">
      <c r="A1215">
        <f t="shared" si="26"/>
        <v>1199</v>
      </c>
      <c r="B1215" s="46" t="s">
        <v>1733</v>
      </c>
      <c r="E1215" s="3"/>
      <c r="J1215" s="3"/>
    </row>
    <row r="1216" spans="1:10" x14ac:dyDescent="0.25">
      <c r="A1216">
        <f t="shared" si="26"/>
        <v>1200</v>
      </c>
      <c r="B1216" s="46" t="s">
        <v>1734</v>
      </c>
      <c r="E1216" s="3"/>
      <c r="J1216" s="3"/>
    </row>
    <row r="1217" spans="1:10" x14ac:dyDescent="0.25">
      <c r="A1217">
        <f t="shared" si="26"/>
        <v>1201</v>
      </c>
      <c r="B1217" s="45" t="s">
        <v>1735</v>
      </c>
      <c r="E1217" s="3">
        <v>1</v>
      </c>
      <c r="J1217" s="3"/>
    </row>
    <row r="1218" spans="1:10" x14ac:dyDescent="0.25">
      <c r="A1218">
        <f t="shared" si="26"/>
        <v>1202</v>
      </c>
      <c r="B1218" s="45" t="s">
        <v>1736</v>
      </c>
      <c r="E1218" s="3"/>
      <c r="J1218" s="3"/>
    </row>
    <row r="1219" spans="1:10" x14ac:dyDescent="0.25">
      <c r="A1219">
        <f t="shared" si="26"/>
        <v>1203</v>
      </c>
      <c r="B1219" s="46" t="s">
        <v>1737</v>
      </c>
      <c r="E1219" s="3"/>
      <c r="J1219" s="3"/>
    </row>
    <row r="1220" spans="1:10" x14ac:dyDescent="0.25">
      <c r="A1220">
        <f t="shared" si="26"/>
        <v>1204</v>
      </c>
      <c r="B1220" s="46" t="s">
        <v>1738</v>
      </c>
      <c r="E1220" s="3"/>
      <c r="J1220" s="3"/>
    </row>
    <row r="1221" spans="1:10" x14ac:dyDescent="0.25">
      <c r="A1221">
        <f t="shared" si="26"/>
        <v>1205</v>
      </c>
      <c r="B1221" s="46" t="s">
        <v>1739</v>
      </c>
      <c r="E1221" s="3"/>
      <c r="J1221" s="3"/>
    </row>
    <row r="1222" spans="1:10" x14ac:dyDescent="0.25">
      <c r="A1222">
        <f t="shared" si="26"/>
        <v>1206</v>
      </c>
      <c r="B1222" s="45" t="s">
        <v>1740</v>
      </c>
      <c r="E1222" s="3"/>
      <c r="J1222" s="3"/>
    </row>
    <row r="1223" spans="1:10" x14ac:dyDescent="0.25">
      <c r="A1223">
        <f t="shared" si="26"/>
        <v>1207</v>
      </c>
      <c r="B1223" s="46" t="s">
        <v>1741</v>
      </c>
      <c r="E1223" s="3"/>
      <c r="J1223" s="3"/>
    </row>
    <row r="1224" spans="1:10" x14ac:dyDescent="0.25">
      <c r="A1224">
        <f t="shared" si="26"/>
        <v>1208</v>
      </c>
      <c r="B1224" s="46" t="s">
        <v>1742</v>
      </c>
      <c r="E1224" s="3"/>
      <c r="J1224" s="3"/>
    </row>
    <row r="1225" spans="1:10" x14ac:dyDescent="0.25">
      <c r="A1225">
        <f t="shared" si="26"/>
        <v>1209</v>
      </c>
      <c r="B1225" s="46" t="s">
        <v>1743</v>
      </c>
      <c r="E1225" s="3"/>
      <c r="J1225" s="3"/>
    </row>
    <row r="1226" spans="1:10" x14ac:dyDescent="0.25">
      <c r="A1226">
        <f t="shared" si="26"/>
        <v>1210</v>
      </c>
      <c r="B1226" s="45" t="s">
        <v>1744</v>
      </c>
      <c r="E1226" s="3"/>
      <c r="J1226" s="3"/>
    </row>
    <row r="1227" spans="1:10" x14ac:dyDescent="0.25">
      <c r="A1227">
        <f t="shared" si="26"/>
        <v>1211</v>
      </c>
      <c r="B1227" s="45" t="s">
        <v>1745</v>
      </c>
      <c r="E1227" s="3"/>
      <c r="J1227" s="3"/>
    </row>
    <row r="1228" spans="1:10" x14ac:dyDescent="0.25">
      <c r="A1228">
        <f t="shared" si="26"/>
        <v>1212</v>
      </c>
      <c r="B1228" s="46" t="s">
        <v>1746</v>
      </c>
      <c r="E1228" s="3"/>
      <c r="J1228" s="3"/>
    </row>
    <row r="1229" spans="1:10" x14ac:dyDescent="0.25">
      <c r="A1229">
        <f t="shared" si="26"/>
        <v>1213</v>
      </c>
      <c r="B1229" s="46" t="s">
        <v>1747</v>
      </c>
      <c r="E1229" s="3"/>
      <c r="J1229" s="3"/>
    </row>
    <row r="1230" spans="1:10" x14ac:dyDescent="0.25">
      <c r="A1230">
        <f t="shared" si="26"/>
        <v>1214</v>
      </c>
      <c r="B1230" s="45" t="s">
        <v>1748</v>
      </c>
      <c r="E1230" s="3"/>
      <c r="J1230" s="3"/>
    </row>
    <row r="1231" spans="1:10" x14ac:dyDescent="0.25">
      <c r="A1231">
        <f t="shared" si="26"/>
        <v>1215</v>
      </c>
      <c r="B1231" s="45" t="s">
        <v>1749</v>
      </c>
      <c r="E1231" s="3"/>
      <c r="J1231" s="3"/>
    </row>
    <row r="1232" spans="1:10" x14ac:dyDescent="0.25">
      <c r="A1232">
        <f t="shared" si="26"/>
        <v>1216</v>
      </c>
      <c r="B1232" s="46" t="s">
        <v>1750</v>
      </c>
      <c r="E1232" s="3"/>
      <c r="J1232" s="3"/>
    </row>
    <row r="1233" spans="1:10" x14ac:dyDescent="0.25">
      <c r="A1233">
        <f t="shared" si="26"/>
        <v>1217</v>
      </c>
      <c r="B1233" s="45" t="s">
        <v>1751</v>
      </c>
      <c r="E1233" s="3"/>
      <c r="J1233" s="3"/>
    </row>
    <row r="1234" spans="1:10" x14ac:dyDescent="0.25">
      <c r="A1234">
        <f t="shared" si="26"/>
        <v>1218</v>
      </c>
      <c r="B1234" s="45" t="s">
        <v>1752</v>
      </c>
      <c r="E1234" s="3"/>
      <c r="J1234" s="3"/>
    </row>
    <row r="1235" spans="1:10" x14ac:dyDescent="0.25">
      <c r="A1235">
        <f t="shared" ref="A1235:A1298" si="27">A1234+1</f>
        <v>1219</v>
      </c>
      <c r="B1235" s="46" t="s">
        <v>1753</v>
      </c>
      <c r="E1235" s="3"/>
      <c r="J1235" s="3"/>
    </row>
    <row r="1236" spans="1:10" x14ac:dyDescent="0.25">
      <c r="A1236">
        <f t="shared" si="27"/>
        <v>1220</v>
      </c>
      <c r="B1236" s="46" t="s">
        <v>1754</v>
      </c>
      <c r="E1236" s="3"/>
      <c r="J1236" s="3"/>
    </row>
    <row r="1237" spans="1:10" x14ac:dyDescent="0.25">
      <c r="A1237">
        <f t="shared" si="27"/>
        <v>1221</v>
      </c>
      <c r="B1237" s="46" t="s">
        <v>1755</v>
      </c>
      <c r="E1237" s="3"/>
      <c r="J1237" s="3"/>
    </row>
    <row r="1238" spans="1:10" x14ac:dyDescent="0.25">
      <c r="A1238">
        <f t="shared" si="27"/>
        <v>1222</v>
      </c>
      <c r="B1238" s="45" t="s">
        <v>1756</v>
      </c>
      <c r="E1238" s="3"/>
      <c r="J1238" s="3">
        <v>1</v>
      </c>
    </row>
    <row r="1239" spans="1:10" x14ac:dyDescent="0.25">
      <c r="A1239">
        <f t="shared" si="27"/>
        <v>1223</v>
      </c>
      <c r="B1239" s="45" t="s">
        <v>1757</v>
      </c>
      <c r="E1239" s="3"/>
      <c r="J1239" s="3"/>
    </row>
    <row r="1240" spans="1:10" x14ac:dyDescent="0.25">
      <c r="A1240">
        <f t="shared" si="27"/>
        <v>1224</v>
      </c>
      <c r="B1240" s="46" t="s">
        <v>1758</v>
      </c>
      <c r="E1240" s="3"/>
      <c r="J1240" s="3"/>
    </row>
    <row r="1241" spans="1:10" x14ac:dyDescent="0.25">
      <c r="A1241">
        <f t="shared" si="27"/>
        <v>1225</v>
      </c>
      <c r="B1241" s="46" t="s">
        <v>1759</v>
      </c>
      <c r="E1241" s="3"/>
      <c r="J1241" s="3"/>
    </row>
    <row r="1242" spans="1:10" x14ac:dyDescent="0.25">
      <c r="A1242">
        <f t="shared" si="27"/>
        <v>1226</v>
      </c>
      <c r="B1242" s="45" t="s">
        <v>1760</v>
      </c>
      <c r="E1242" s="3"/>
      <c r="J1242" s="3"/>
    </row>
    <row r="1243" spans="1:10" x14ac:dyDescent="0.25">
      <c r="A1243">
        <f t="shared" si="27"/>
        <v>1227</v>
      </c>
      <c r="B1243" s="45" t="s">
        <v>1761</v>
      </c>
      <c r="E1243" s="3"/>
      <c r="J1243" s="3"/>
    </row>
    <row r="1244" spans="1:10" x14ac:dyDescent="0.25">
      <c r="A1244">
        <f t="shared" si="27"/>
        <v>1228</v>
      </c>
      <c r="B1244" s="45" t="s">
        <v>1762</v>
      </c>
      <c r="E1244" s="3"/>
      <c r="J1244" s="3"/>
    </row>
    <row r="1245" spans="1:10" x14ac:dyDescent="0.25">
      <c r="A1245">
        <f t="shared" si="27"/>
        <v>1229</v>
      </c>
      <c r="B1245" s="45" t="s">
        <v>1763</v>
      </c>
      <c r="E1245" s="3"/>
      <c r="J1245" s="3"/>
    </row>
    <row r="1246" spans="1:10" x14ac:dyDescent="0.25">
      <c r="A1246">
        <f t="shared" si="27"/>
        <v>1230</v>
      </c>
      <c r="B1246" s="46" t="s">
        <v>1764</v>
      </c>
      <c r="E1246" s="3"/>
      <c r="J1246" s="3"/>
    </row>
    <row r="1247" spans="1:10" x14ac:dyDescent="0.25">
      <c r="A1247">
        <f t="shared" si="27"/>
        <v>1231</v>
      </c>
      <c r="B1247" s="46" t="s">
        <v>1765</v>
      </c>
      <c r="E1247" s="3"/>
      <c r="J1247" s="3"/>
    </row>
    <row r="1248" spans="1:10" x14ac:dyDescent="0.25">
      <c r="A1248">
        <f t="shared" si="27"/>
        <v>1232</v>
      </c>
      <c r="B1248" s="46" t="s">
        <v>1766</v>
      </c>
      <c r="E1248" s="3"/>
      <c r="J1248" s="3"/>
    </row>
    <row r="1249" spans="1:10" x14ac:dyDescent="0.25">
      <c r="A1249">
        <f t="shared" si="27"/>
        <v>1233</v>
      </c>
      <c r="B1249" s="45" t="s">
        <v>1767</v>
      </c>
      <c r="E1249" s="3"/>
      <c r="J1249" s="3"/>
    </row>
    <row r="1250" spans="1:10" x14ac:dyDescent="0.25">
      <c r="A1250">
        <f t="shared" si="27"/>
        <v>1234</v>
      </c>
      <c r="B1250" s="46" t="s">
        <v>1768</v>
      </c>
      <c r="E1250" s="3"/>
      <c r="J1250" s="3"/>
    </row>
    <row r="1251" spans="1:10" x14ac:dyDescent="0.25">
      <c r="A1251">
        <f t="shared" si="27"/>
        <v>1235</v>
      </c>
      <c r="B1251" s="46" t="s">
        <v>1769</v>
      </c>
      <c r="E1251" s="3"/>
      <c r="J1251" s="3"/>
    </row>
    <row r="1252" spans="1:10" x14ac:dyDescent="0.25">
      <c r="A1252">
        <f t="shared" si="27"/>
        <v>1236</v>
      </c>
      <c r="B1252" s="46" t="s">
        <v>1770</v>
      </c>
      <c r="E1252" s="3"/>
      <c r="J1252" s="3"/>
    </row>
    <row r="1253" spans="1:10" x14ac:dyDescent="0.25">
      <c r="A1253">
        <f t="shared" si="27"/>
        <v>1237</v>
      </c>
      <c r="B1253" s="45" t="s">
        <v>1771</v>
      </c>
      <c r="E1253" s="3"/>
      <c r="J1253" s="3"/>
    </row>
    <row r="1254" spans="1:10" x14ac:dyDescent="0.25">
      <c r="A1254">
        <f t="shared" si="27"/>
        <v>1238</v>
      </c>
      <c r="B1254" s="45" t="s">
        <v>1772</v>
      </c>
      <c r="E1254" s="3"/>
      <c r="J1254" s="3"/>
    </row>
    <row r="1255" spans="1:10" x14ac:dyDescent="0.25">
      <c r="A1255">
        <f t="shared" si="27"/>
        <v>1239</v>
      </c>
      <c r="B1255" s="46" t="s">
        <v>1773</v>
      </c>
      <c r="E1255" s="3"/>
      <c r="J1255" s="3"/>
    </row>
    <row r="1256" spans="1:10" x14ac:dyDescent="0.25">
      <c r="A1256">
        <f t="shared" si="27"/>
        <v>1240</v>
      </c>
      <c r="B1256" s="46" t="s">
        <v>1774</v>
      </c>
      <c r="E1256" s="3"/>
      <c r="J1256" s="3"/>
    </row>
    <row r="1257" spans="1:10" x14ac:dyDescent="0.25">
      <c r="A1257">
        <f t="shared" si="27"/>
        <v>1241</v>
      </c>
      <c r="B1257" s="46" t="s">
        <v>1775</v>
      </c>
      <c r="E1257" s="3"/>
      <c r="J1257" s="3"/>
    </row>
    <row r="1258" spans="1:10" x14ac:dyDescent="0.25">
      <c r="A1258">
        <f t="shared" si="27"/>
        <v>1242</v>
      </c>
      <c r="B1258" s="46" t="s">
        <v>1776</v>
      </c>
      <c r="E1258" s="3"/>
      <c r="J1258" s="3"/>
    </row>
    <row r="1259" spans="1:10" x14ac:dyDescent="0.25">
      <c r="A1259">
        <f t="shared" si="27"/>
        <v>1243</v>
      </c>
      <c r="B1259" s="46" t="s">
        <v>1777</v>
      </c>
      <c r="E1259" s="3"/>
      <c r="J1259" s="3"/>
    </row>
    <row r="1260" spans="1:10" x14ac:dyDescent="0.25">
      <c r="A1260">
        <f t="shared" si="27"/>
        <v>1244</v>
      </c>
      <c r="B1260" s="46" t="s">
        <v>1778</v>
      </c>
      <c r="E1260" s="3"/>
      <c r="J1260" s="3"/>
    </row>
    <row r="1261" spans="1:10" x14ac:dyDescent="0.25">
      <c r="A1261">
        <f t="shared" si="27"/>
        <v>1245</v>
      </c>
      <c r="B1261" s="46" t="s">
        <v>1779</v>
      </c>
      <c r="E1261" s="3"/>
      <c r="J1261" s="3"/>
    </row>
    <row r="1262" spans="1:10" x14ac:dyDescent="0.25">
      <c r="A1262">
        <f t="shared" si="27"/>
        <v>1246</v>
      </c>
      <c r="B1262" s="45" t="s">
        <v>1780</v>
      </c>
      <c r="E1262" s="3"/>
      <c r="J1262" s="3"/>
    </row>
    <row r="1263" spans="1:10" x14ac:dyDescent="0.25">
      <c r="A1263">
        <f t="shared" si="27"/>
        <v>1247</v>
      </c>
      <c r="B1263" s="45" t="s">
        <v>1781</v>
      </c>
      <c r="E1263" s="3"/>
      <c r="J1263" s="3"/>
    </row>
    <row r="1264" spans="1:10" x14ac:dyDescent="0.25">
      <c r="A1264">
        <f t="shared" si="27"/>
        <v>1248</v>
      </c>
      <c r="B1264" s="45" t="s">
        <v>1782</v>
      </c>
      <c r="E1264" s="3"/>
      <c r="J1264" s="3"/>
    </row>
    <row r="1265" spans="1:10" x14ac:dyDescent="0.25">
      <c r="A1265">
        <f t="shared" si="27"/>
        <v>1249</v>
      </c>
      <c r="B1265" s="45" t="s">
        <v>1783</v>
      </c>
      <c r="E1265" s="3"/>
      <c r="J1265" s="3"/>
    </row>
    <row r="1266" spans="1:10" x14ac:dyDescent="0.25">
      <c r="A1266">
        <f t="shared" si="27"/>
        <v>1250</v>
      </c>
      <c r="B1266" s="46" t="s">
        <v>1784</v>
      </c>
      <c r="E1266" s="3"/>
      <c r="J1266" s="3"/>
    </row>
    <row r="1267" spans="1:10" x14ac:dyDescent="0.25">
      <c r="A1267">
        <f t="shared" si="27"/>
        <v>1251</v>
      </c>
      <c r="B1267" s="46" t="s">
        <v>1785</v>
      </c>
      <c r="E1267" s="3">
        <v>1</v>
      </c>
      <c r="J1267" s="3"/>
    </row>
    <row r="1268" spans="1:10" x14ac:dyDescent="0.25">
      <c r="A1268">
        <f t="shared" si="27"/>
        <v>1252</v>
      </c>
      <c r="B1268" s="46" t="s">
        <v>1786</v>
      </c>
      <c r="E1268" s="3"/>
      <c r="J1268" s="3"/>
    </row>
    <row r="1269" spans="1:10" x14ac:dyDescent="0.25">
      <c r="A1269">
        <f t="shared" si="27"/>
        <v>1253</v>
      </c>
      <c r="B1269" s="46" t="s">
        <v>1787</v>
      </c>
      <c r="E1269" s="3"/>
      <c r="J1269" s="3"/>
    </row>
    <row r="1270" spans="1:10" x14ac:dyDescent="0.25">
      <c r="A1270">
        <f t="shared" si="27"/>
        <v>1254</v>
      </c>
      <c r="B1270" s="46" t="s">
        <v>1788</v>
      </c>
      <c r="E1270" s="3"/>
      <c r="J1270" s="3"/>
    </row>
    <row r="1271" spans="1:10" x14ac:dyDescent="0.25">
      <c r="A1271">
        <f t="shared" si="27"/>
        <v>1255</v>
      </c>
      <c r="B1271" s="46" t="s">
        <v>1789</v>
      </c>
      <c r="E1271" s="3"/>
      <c r="J1271" s="3"/>
    </row>
    <row r="1272" spans="1:10" x14ac:dyDescent="0.25">
      <c r="A1272">
        <f t="shared" si="27"/>
        <v>1256</v>
      </c>
      <c r="B1272" s="45" t="s">
        <v>1790</v>
      </c>
      <c r="E1272" s="3"/>
      <c r="J1272" s="3"/>
    </row>
    <row r="1273" spans="1:10" x14ac:dyDescent="0.25">
      <c r="A1273">
        <f t="shared" si="27"/>
        <v>1257</v>
      </c>
      <c r="B1273" s="45" t="s">
        <v>1791</v>
      </c>
      <c r="E1273" s="3"/>
      <c r="J1273" s="3"/>
    </row>
    <row r="1274" spans="1:10" x14ac:dyDescent="0.25">
      <c r="A1274">
        <f t="shared" si="27"/>
        <v>1258</v>
      </c>
      <c r="B1274" s="45" t="s">
        <v>1792</v>
      </c>
      <c r="E1274" s="3"/>
      <c r="J1274" s="3"/>
    </row>
    <row r="1275" spans="1:10" x14ac:dyDescent="0.25">
      <c r="A1275">
        <f t="shared" si="27"/>
        <v>1259</v>
      </c>
      <c r="B1275" s="45" t="s">
        <v>1793</v>
      </c>
      <c r="E1275" s="3"/>
      <c r="J1275" s="3"/>
    </row>
    <row r="1276" spans="1:10" x14ac:dyDescent="0.25">
      <c r="A1276">
        <f t="shared" si="27"/>
        <v>1260</v>
      </c>
      <c r="B1276" s="46" t="s">
        <v>1794</v>
      </c>
      <c r="E1276" s="3"/>
      <c r="J1276" s="3"/>
    </row>
    <row r="1277" spans="1:10" x14ac:dyDescent="0.25">
      <c r="A1277">
        <f t="shared" si="27"/>
        <v>1261</v>
      </c>
      <c r="B1277" s="46" t="s">
        <v>1795</v>
      </c>
      <c r="E1277" s="3"/>
      <c r="J1277" s="3"/>
    </row>
    <row r="1278" spans="1:10" x14ac:dyDescent="0.25">
      <c r="A1278">
        <f t="shared" si="27"/>
        <v>1262</v>
      </c>
      <c r="B1278" s="46" t="s">
        <v>1796</v>
      </c>
      <c r="E1278" s="3"/>
      <c r="J1278" s="3"/>
    </row>
    <row r="1279" spans="1:10" x14ac:dyDescent="0.25">
      <c r="A1279">
        <f t="shared" si="27"/>
        <v>1263</v>
      </c>
      <c r="B1279" s="45" t="s">
        <v>1797</v>
      </c>
      <c r="E1279" s="3"/>
      <c r="J1279" s="3"/>
    </row>
    <row r="1280" spans="1:10" x14ac:dyDescent="0.25">
      <c r="A1280">
        <f t="shared" si="27"/>
        <v>1264</v>
      </c>
      <c r="B1280" s="45" t="s">
        <v>1798</v>
      </c>
      <c r="E1280" s="3"/>
      <c r="J1280" s="3"/>
    </row>
    <row r="1281" spans="1:10" x14ac:dyDescent="0.25">
      <c r="A1281">
        <f t="shared" si="27"/>
        <v>1265</v>
      </c>
      <c r="B1281" s="45" t="s">
        <v>1799</v>
      </c>
      <c r="E1281" s="3"/>
      <c r="J1281" s="3"/>
    </row>
    <row r="1282" spans="1:10" x14ac:dyDescent="0.25">
      <c r="A1282">
        <f t="shared" si="27"/>
        <v>1266</v>
      </c>
      <c r="B1282" s="45" t="s">
        <v>1800</v>
      </c>
      <c r="E1282" s="3"/>
      <c r="J1282" s="3"/>
    </row>
    <row r="1283" spans="1:10" x14ac:dyDescent="0.25">
      <c r="A1283">
        <f t="shared" si="27"/>
        <v>1267</v>
      </c>
      <c r="B1283" s="45" t="s">
        <v>1801</v>
      </c>
      <c r="E1283" s="3"/>
      <c r="J1283" s="3"/>
    </row>
    <row r="1284" spans="1:10" x14ac:dyDescent="0.25">
      <c r="A1284">
        <f t="shared" si="27"/>
        <v>1268</v>
      </c>
      <c r="B1284" s="46" t="s">
        <v>1802</v>
      </c>
      <c r="E1284" s="3"/>
      <c r="J1284" s="3"/>
    </row>
    <row r="1285" spans="1:10" x14ac:dyDescent="0.25">
      <c r="A1285">
        <f t="shared" si="27"/>
        <v>1269</v>
      </c>
      <c r="B1285" s="46" t="s">
        <v>1803</v>
      </c>
      <c r="E1285" s="3"/>
      <c r="J1285" s="3"/>
    </row>
    <row r="1286" spans="1:10" x14ac:dyDescent="0.25">
      <c r="A1286">
        <f t="shared" si="27"/>
        <v>1270</v>
      </c>
      <c r="B1286" s="45" t="s">
        <v>1804</v>
      </c>
      <c r="E1286" s="3"/>
      <c r="J1286" s="3"/>
    </row>
    <row r="1287" spans="1:10" x14ac:dyDescent="0.25">
      <c r="A1287">
        <f t="shared" si="27"/>
        <v>1271</v>
      </c>
      <c r="B1287" s="46" t="s">
        <v>1805</v>
      </c>
      <c r="E1287" s="3"/>
      <c r="J1287" s="3"/>
    </row>
    <row r="1288" spans="1:10" x14ac:dyDescent="0.25">
      <c r="A1288">
        <f t="shared" si="27"/>
        <v>1272</v>
      </c>
      <c r="B1288" s="45" t="s">
        <v>1806</v>
      </c>
      <c r="E1288" s="3"/>
      <c r="J1288" s="3"/>
    </row>
    <row r="1289" spans="1:10" x14ac:dyDescent="0.25">
      <c r="A1289">
        <f t="shared" si="27"/>
        <v>1273</v>
      </c>
      <c r="B1289" s="46" t="s">
        <v>1807</v>
      </c>
      <c r="E1289" s="3"/>
      <c r="J1289" s="3"/>
    </row>
    <row r="1290" spans="1:10" x14ac:dyDescent="0.25">
      <c r="A1290">
        <f t="shared" si="27"/>
        <v>1274</v>
      </c>
      <c r="B1290" s="45" t="s">
        <v>1808</v>
      </c>
      <c r="E1290" s="3"/>
      <c r="J1290" s="3"/>
    </row>
    <row r="1291" spans="1:10" x14ac:dyDescent="0.25">
      <c r="A1291">
        <f t="shared" si="27"/>
        <v>1275</v>
      </c>
      <c r="B1291" s="45" t="s">
        <v>1809</v>
      </c>
      <c r="E1291" s="3"/>
      <c r="J1291" s="3"/>
    </row>
    <row r="1292" spans="1:10" x14ac:dyDescent="0.25">
      <c r="A1292">
        <f t="shared" si="27"/>
        <v>1276</v>
      </c>
      <c r="B1292" s="45" t="s">
        <v>1810</v>
      </c>
      <c r="E1292" s="3"/>
      <c r="J1292" s="3"/>
    </row>
    <row r="1293" spans="1:10" x14ac:dyDescent="0.25">
      <c r="A1293">
        <f t="shared" si="27"/>
        <v>1277</v>
      </c>
      <c r="B1293" s="45" t="s">
        <v>1811</v>
      </c>
      <c r="E1293" s="3"/>
      <c r="J1293" s="3"/>
    </row>
    <row r="1294" spans="1:10" x14ac:dyDescent="0.25">
      <c r="A1294">
        <f t="shared" si="27"/>
        <v>1278</v>
      </c>
      <c r="B1294" s="46" t="s">
        <v>1812</v>
      </c>
      <c r="E1294" s="3"/>
      <c r="J1294" s="3"/>
    </row>
    <row r="1295" spans="1:10" x14ac:dyDescent="0.25">
      <c r="A1295">
        <f t="shared" si="27"/>
        <v>1279</v>
      </c>
      <c r="B1295" s="45" t="s">
        <v>1813</v>
      </c>
      <c r="E1295" s="3"/>
      <c r="J1295" s="3"/>
    </row>
    <row r="1296" spans="1:10" x14ac:dyDescent="0.25">
      <c r="A1296">
        <f t="shared" si="27"/>
        <v>1280</v>
      </c>
      <c r="B1296" s="46" t="s">
        <v>1814</v>
      </c>
      <c r="E1296" s="3"/>
      <c r="J1296" s="3"/>
    </row>
    <row r="1297" spans="1:10" x14ac:dyDescent="0.25">
      <c r="A1297">
        <f t="shared" si="27"/>
        <v>1281</v>
      </c>
      <c r="B1297" s="46" t="s">
        <v>1815</v>
      </c>
      <c r="E1297" s="3"/>
      <c r="J1297" s="3"/>
    </row>
    <row r="1298" spans="1:10" x14ac:dyDescent="0.25">
      <c r="A1298">
        <f t="shared" si="27"/>
        <v>1282</v>
      </c>
      <c r="B1298" s="46" t="s">
        <v>1816</v>
      </c>
      <c r="E1298" s="3"/>
      <c r="J1298" s="3"/>
    </row>
    <row r="1299" spans="1:10" x14ac:dyDescent="0.25">
      <c r="A1299">
        <f t="shared" ref="A1299:A1362" si="28">A1298+1</f>
        <v>1283</v>
      </c>
      <c r="B1299" s="45" t="s">
        <v>1817</v>
      </c>
      <c r="E1299" s="3"/>
      <c r="J1299" s="3"/>
    </row>
    <row r="1300" spans="1:10" x14ac:dyDescent="0.25">
      <c r="A1300">
        <f t="shared" si="28"/>
        <v>1284</v>
      </c>
      <c r="B1300" s="45" t="s">
        <v>1818</v>
      </c>
      <c r="E1300" s="3"/>
      <c r="J1300" s="3"/>
    </row>
    <row r="1301" spans="1:10" x14ac:dyDescent="0.25">
      <c r="A1301">
        <f t="shared" si="28"/>
        <v>1285</v>
      </c>
      <c r="B1301" t="s">
        <v>1819</v>
      </c>
      <c r="E1301" s="3"/>
      <c r="J1301" s="3"/>
    </row>
    <row r="1302" spans="1:10" x14ac:dyDescent="0.25">
      <c r="A1302">
        <f t="shared" si="28"/>
        <v>1286</v>
      </c>
      <c r="B1302" s="45" t="s">
        <v>1820</v>
      </c>
      <c r="E1302" s="3"/>
      <c r="J1302" s="3"/>
    </row>
    <row r="1303" spans="1:10" x14ac:dyDescent="0.25">
      <c r="A1303">
        <f t="shared" si="28"/>
        <v>1287</v>
      </c>
      <c r="B1303" t="s">
        <v>1821</v>
      </c>
      <c r="E1303" s="3"/>
      <c r="J1303" s="3"/>
    </row>
    <row r="1304" spans="1:10" x14ac:dyDescent="0.25">
      <c r="A1304">
        <f t="shared" si="28"/>
        <v>1288</v>
      </c>
      <c r="B1304" s="45" t="s">
        <v>1822</v>
      </c>
      <c r="E1304" s="3"/>
      <c r="J1304" s="3"/>
    </row>
    <row r="1305" spans="1:10" x14ac:dyDescent="0.25">
      <c r="A1305">
        <f t="shared" si="28"/>
        <v>1289</v>
      </c>
      <c r="B1305" s="45" t="s">
        <v>1823</v>
      </c>
      <c r="E1305" s="3">
        <v>1</v>
      </c>
      <c r="J1305" s="3"/>
    </row>
    <row r="1306" spans="1:10" x14ac:dyDescent="0.25">
      <c r="A1306">
        <f t="shared" si="28"/>
        <v>1290</v>
      </c>
      <c r="B1306" s="46" t="s">
        <v>1824</v>
      </c>
      <c r="E1306" s="3"/>
      <c r="J1306" s="3"/>
    </row>
    <row r="1307" spans="1:10" x14ac:dyDescent="0.25">
      <c r="A1307">
        <f t="shared" si="28"/>
        <v>1291</v>
      </c>
      <c r="B1307" s="45" t="s">
        <v>1825</v>
      </c>
      <c r="E1307" s="3"/>
      <c r="J1307" s="3"/>
    </row>
    <row r="1308" spans="1:10" x14ac:dyDescent="0.25">
      <c r="A1308">
        <f t="shared" si="28"/>
        <v>1292</v>
      </c>
      <c r="B1308" s="46" t="s">
        <v>1826</v>
      </c>
      <c r="E1308" s="3"/>
      <c r="J1308" s="3"/>
    </row>
    <row r="1309" spans="1:10" x14ac:dyDescent="0.25">
      <c r="A1309">
        <f t="shared" si="28"/>
        <v>1293</v>
      </c>
      <c r="B1309" s="46" t="s">
        <v>1827</v>
      </c>
      <c r="E1309" s="3"/>
      <c r="J1309" s="3"/>
    </row>
    <row r="1310" spans="1:10" x14ac:dyDescent="0.25">
      <c r="A1310">
        <f t="shared" si="28"/>
        <v>1294</v>
      </c>
      <c r="B1310" s="45" t="s">
        <v>1828</v>
      </c>
      <c r="E1310" s="3"/>
      <c r="J1310" s="3"/>
    </row>
    <row r="1311" spans="1:10" x14ac:dyDescent="0.25">
      <c r="A1311">
        <f t="shared" si="28"/>
        <v>1295</v>
      </c>
      <c r="B1311" s="46" t="s">
        <v>1829</v>
      </c>
      <c r="E1311" s="3"/>
      <c r="J1311" s="3"/>
    </row>
    <row r="1312" spans="1:10" x14ac:dyDescent="0.25">
      <c r="A1312">
        <f t="shared" si="28"/>
        <v>1296</v>
      </c>
      <c r="B1312" s="46" t="s">
        <v>1830</v>
      </c>
      <c r="E1312" s="3"/>
      <c r="J1312" s="3"/>
    </row>
    <row r="1313" spans="1:10" x14ac:dyDescent="0.25">
      <c r="A1313">
        <f t="shared" si="28"/>
        <v>1297</v>
      </c>
      <c r="B1313" s="45" t="s">
        <v>1831</v>
      </c>
      <c r="E1313" s="3"/>
      <c r="J1313" s="3"/>
    </row>
    <row r="1314" spans="1:10" x14ac:dyDescent="0.25">
      <c r="A1314">
        <f t="shared" si="28"/>
        <v>1298</v>
      </c>
      <c r="B1314" s="45" t="s">
        <v>1832</v>
      </c>
      <c r="E1314" s="3"/>
      <c r="J1314" s="3"/>
    </row>
    <row r="1315" spans="1:10" x14ac:dyDescent="0.25">
      <c r="A1315">
        <f t="shared" si="28"/>
        <v>1299</v>
      </c>
      <c r="B1315" s="46" t="s">
        <v>1833</v>
      </c>
      <c r="E1315" s="3"/>
      <c r="J1315" s="3"/>
    </row>
    <row r="1316" spans="1:10" x14ac:dyDescent="0.25">
      <c r="A1316">
        <f t="shared" si="28"/>
        <v>1300</v>
      </c>
      <c r="B1316" s="45" t="s">
        <v>1834</v>
      </c>
      <c r="E1316" s="3"/>
      <c r="J1316" s="3"/>
    </row>
    <row r="1317" spans="1:10" x14ac:dyDescent="0.25">
      <c r="A1317">
        <f t="shared" si="28"/>
        <v>1301</v>
      </c>
      <c r="B1317" s="46" t="s">
        <v>1835</v>
      </c>
      <c r="E1317" s="3"/>
      <c r="J1317" s="3"/>
    </row>
    <row r="1318" spans="1:10" x14ac:dyDescent="0.25">
      <c r="A1318">
        <f t="shared" si="28"/>
        <v>1302</v>
      </c>
      <c r="B1318" s="46" t="s">
        <v>1836</v>
      </c>
      <c r="E1318" s="3"/>
      <c r="J1318" s="3"/>
    </row>
    <row r="1319" spans="1:10" x14ac:dyDescent="0.25">
      <c r="A1319">
        <f t="shared" si="28"/>
        <v>1303</v>
      </c>
      <c r="B1319" s="46" t="s">
        <v>1837</v>
      </c>
      <c r="E1319" s="3"/>
      <c r="J1319" s="3"/>
    </row>
    <row r="1320" spans="1:10" x14ac:dyDescent="0.25">
      <c r="A1320">
        <f t="shared" si="28"/>
        <v>1304</v>
      </c>
      <c r="B1320" s="46" t="s">
        <v>1838</v>
      </c>
      <c r="E1320" s="3"/>
      <c r="J1320" s="3"/>
    </row>
    <row r="1321" spans="1:10" x14ac:dyDescent="0.25">
      <c r="A1321">
        <f t="shared" si="28"/>
        <v>1305</v>
      </c>
      <c r="B1321" s="46" t="s">
        <v>1839</v>
      </c>
      <c r="E1321" s="3"/>
      <c r="J1321" s="3"/>
    </row>
    <row r="1322" spans="1:10" x14ac:dyDescent="0.25">
      <c r="A1322">
        <f t="shared" si="28"/>
        <v>1306</v>
      </c>
      <c r="B1322" s="46" t="s">
        <v>1840</v>
      </c>
      <c r="E1322" s="3"/>
      <c r="J1322" s="3"/>
    </row>
    <row r="1323" spans="1:10" x14ac:dyDescent="0.25">
      <c r="A1323">
        <f t="shared" si="28"/>
        <v>1307</v>
      </c>
      <c r="B1323" s="46" t="s">
        <v>1841</v>
      </c>
      <c r="E1323" s="3"/>
      <c r="J1323" s="3"/>
    </row>
    <row r="1324" spans="1:10" x14ac:dyDescent="0.25">
      <c r="A1324">
        <f t="shared" si="28"/>
        <v>1308</v>
      </c>
      <c r="B1324" s="45" t="s">
        <v>1842</v>
      </c>
      <c r="E1324" s="3"/>
      <c r="J1324" s="3"/>
    </row>
    <row r="1325" spans="1:10" x14ac:dyDescent="0.25">
      <c r="A1325">
        <f t="shared" si="28"/>
        <v>1309</v>
      </c>
      <c r="B1325" s="45" t="s">
        <v>1843</v>
      </c>
      <c r="E1325" s="3"/>
      <c r="J1325" s="3"/>
    </row>
    <row r="1326" spans="1:10" x14ac:dyDescent="0.25">
      <c r="A1326">
        <f t="shared" si="28"/>
        <v>1310</v>
      </c>
      <c r="B1326" s="45" t="s">
        <v>1844</v>
      </c>
      <c r="E1326" s="3"/>
      <c r="J1326" s="3"/>
    </row>
    <row r="1327" spans="1:10" x14ac:dyDescent="0.25">
      <c r="A1327">
        <f t="shared" si="28"/>
        <v>1311</v>
      </c>
      <c r="B1327" s="46" t="s">
        <v>1845</v>
      </c>
      <c r="E1327" s="3"/>
      <c r="J1327" s="3"/>
    </row>
    <row r="1328" spans="1:10" x14ac:dyDescent="0.25">
      <c r="A1328">
        <f t="shared" si="28"/>
        <v>1312</v>
      </c>
      <c r="B1328" s="45" t="s">
        <v>1846</v>
      </c>
      <c r="E1328" s="3"/>
      <c r="J1328" s="3"/>
    </row>
    <row r="1329" spans="1:10" x14ac:dyDescent="0.25">
      <c r="A1329">
        <f t="shared" si="28"/>
        <v>1313</v>
      </c>
      <c r="B1329" s="45" t="s">
        <v>1847</v>
      </c>
      <c r="E1329" s="3"/>
      <c r="J1329" s="3"/>
    </row>
    <row r="1330" spans="1:10" x14ac:dyDescent="0.25">
      <c r="A1330">
        <f t="shared" si="28"/>
        <v>1314</v>
      </c>
      <c r="B1330" s="45" t="s">
        <v>1848</v>
      </c>
      <c r="E1330" s="3"/>
      <c r="J1330" s="3"/>
    </row>
    <row r="1331" spans="1:10" x14ac:dyDescent="0.25">
      <c r="A1331">
        <f t="shared" si="28"/>
        <v>1315</v>
      </c>
      <c r="B1331" s="45" t="s">
        <v>1849</v>
      </c>
      <c r="E1331" s="3"/>
      <c r="J1331" s="3"/>
    </row>
    <row r="1332" spans="1:10" x14ac:dyDescent="0.25">
      <c r="A1332">
        <f t="shared" si="28"/>
        <v>1316</v>
      </c>
      <c r="B1332" s="45" t="s">
        <v>1850</v>
      </c>
      <c r="E1332" s="3"/>
      <c r="J1332" s="3"/>
    </row>
    <row r="1333" spans="1:10" x14ac:dyDescent="0.25">
      <c r="A1333">
        <f t="shared" si="28"/>
        <v>1317</v>
      </c>
      <c r="B1333" s="45" t="s">
        <v>1851</v>
      </c>
      <c r="E1333" s="3"/>
      <c r="J1333" s="3"/>
    </row>
    <row r="1334" spans="1:10" x14ac:dyDescent="0.25">
      <c r="A1334">
        <f t="shared" si="28"/>
        <v>1318</v>
      </c>
      <c r="B1334" s="45" t="s">
        <v>1852</v>
      </c>
      <c r="E1334" s="3"/>
      <c r="J1334" s="3"/>
    </row>
    <row r="1335" spans="1:10" x14ac:dyDescent="0.25">
      <c r="A1335">
        <f t="shared" si="28"/>
        <v>1319</v>
      </c>
      <c r="B1335" s="45" t="s">
        <v>1853</v>
      </c>
      <c r="E1335" s="3"/>
      <c r="J1335" s="3"/>
    </row>
    <row r="1336" spans="1:10" x14ac:dyDescent="0.25">
      <c r="A1336">
        <f t="shared" si="28"/>
        <v>1320</v>
      </c>
      <c r="B1336" s="45" t="s">
        <v>1854</v>
      </c>
      <c r="E1336" s="3"/>
      <c r="J1336" s="3"/>
    </row>
    <row r="1337" spans="1:10" x14ac:dyDescent="0.25">
      <c r="A1337">
        <f t="shared" si="28"/>
        <v>1321</v>
      </c>
      <c r="B1337" s="45" t="s">
        <v>1855</v>
      </c>
      <c r="E1337" s="3"/>
      <c r="J1337" s="3"/>
    </row>
    <row r="1338" spans="1:10" x14ac:dyDescent="0.25">
      <c r="A1338">
        <f t="shared" si="28"/>
        <v>1322</v>
      </c>
      <c r="B1338" s="45" t="s">
        <v>1856</v>
      </c>
      <c r="E1338" s="3"/>
      <c r="J1338" s="3"/>
    </row>
    <row r="1339" spans="1:10" x14ac:dyDescent="0.25">
      <c r="A1339">
        <f t="shared" si="28"/>
        <v>1323</v>
      </c>
      <c r="B1339" s="45" t="s">
        <v>1857</v>
      </c>
      <c r="E1339" s="3"/>
      <c r="J1339" s="3"/>
    </row>
    <row r="1340" spans="1:10" x14ac:dyDescent="0.25">
      <c r="A1340">
        <f t="shared" si="28"/>
        <v>1324</v>
      </c>
      <c r="B1340" s="46" t="s">
        <v>1858</v>
      </c>
      <c r="E1340" s="3"/>
      <c r="J1340" s="3"/>
    </row>
    <row r="1341" spans="1:10" x14ac:dyDescent="0.25">
      <c r="A1341">
        <f t="shared" si="28"/>
        <v>1325</v>
      </c>
      <c r="B1341" s="45" t="s">
        <v>1859</v>
      </c>
      <c r="E1341" s="3"/>
      <c r="J1341" s="3"/>
    </row>
    <row r="1342" spans="1:10" x14ac:dyDescent="0.25">
      <c r="A1342">
        <f t="shared" si="28"/>
        <v>1326</v>
      </c>
      <c r="B1342" s="45" t="s">
        <v>1860</v>
      </c>
      <c r="E1342" s="3">
        <v>1</v>
      </c>
      <c r="J1342" s="3"/>
    </row>
    <row r="1343" spans="1:10" x14ac:dyDescent="0.25">
      <c r="A1343">
        <f t="shared" si="28"/>
        <v>1327</v>
      </c>
      <c r="B1343" s="46" t="s">
        <v>1861</v>
      </c>
      <c r="E1343" s="3"/>
      <c r="J1343" s="3"/>
    </row>
    <row r="1344" spans="1:10" x14ac:dyDescent="0.25">
      <c r="A1344">
        <f t="shared" si="28"/>
        <v>1328</v>
      </c>
      <c r="B1344" s="46" t="s">
        <v>1862</v>
      </c>
      <c r="E1344" s="3"/>
      <c r="J1344" s="3"/>
    </row>
    <row r="1345" spans="1:10" x14ac:dyDescent="0.25">
      <c r="A1345">
        <f t="shared" si="28"/>
        <v>1329</v>
      </c>
      <c r="B1345" s="45" t="s">
        <v>1863</v>
      </c>
      <c r="E1345" s="3"/>
      <c r="J1345" s="3"/>
    </row>
    <row r="1346" spans="1:10" x14ac:dyDescent="0.25">
      <c r="A1346">
        <f t="shared" si="28"/>
        <v>1330</v>
      </c>
      <c r="B1346" s="45" t="s">
        <v>1864</v>
      </c>
      <c r="E1346" s="3"/>
      <c r="J1346" s="3"/>
    </row>
    <row r="1347" spans="1:10" x14ac:dyDescent="0.25">
      <c r="A1347">
        <f t="shared" si="28"/>
        <v>1331</v>
      </c>
      <c r="B1347" s="45" t="s">
        <v>1865</v>
      </c>
      <c r="E1347" s="3"/>
      <c r="J1347" s="3"/>
    </row>
    <row r="1348" spans="1:10" x14ac:dyDescent="0.25">
      <c r="A1348">
        <f t="shared" si="28"/>
        <v>1332</v>
      </c>
      <c r="B1348" s="46" t="s">
        <v>1866</v>
      </c>
      <c r="E1348" s="3"/>
      <c r="J1348" s="3"/>
    </row>
    <row r="1349" spans="1:10" x14ac:dyDescent="0.25">
      <c r="A1349">
        <f t="shared" si="28"/>
        <v>1333</v>
      </c>
      <c r="B1349" s="45" t="s">
        <v>1867</v>
      </c>
      <c r="E1349" s="3">
        <v>1</v>
      </c>
      <c r="J1349" s="3"/>
    </row>
    <row r="1350" spans="1:10" x14ac:dyDescent="0.25">
      <c r="A1350">
        <f t="shared" si="28"/>
        <v>1334</v>
      </c>
      <c r="B1350" s="46" t="s">
        <v>1868</v>
      </c>
      <c r="E1350" s="3"/>
      <c r="J1350" s="3"/>
    </row>
    <row r="1351" spans="1:10" x14ac:dyDescent="0.25">
      <c r="A1351">
        <f t="shared" si="28"/>
        <v>1335</v>
      </c>
      <c r="B1351" s="46" t="s">
        <v>1869</v>
      </c>
      <c r="E1351" s="3"/>
      <c r="J1351" s="3"/>
    </row>
    <row r="1352" spans="1:10" x14ac:dyDescent="0.25">
      <c r="A1352">
        <f t="shared" si="28"/>
        <v>1336</v>
      </c>
      <c r="B1352" s="45" t="s">
        <v>1870</v>
      </c>
      <c r="E1352" s="3"/>
      <c r="J1352" s="3"/>
    </row>
    <row r="1353" spans="1:10" x14ac:dyDescent="0.25">
      <c r="A1353">
        <f t="shared" si="28"/>
        <v>1337</v>
      </c>
      <c r="B1353" s="45" t="s">
        <v>1871</v>
      </c>
      <c r="E1353" s="3"/>
      <c r="J1353" s="3"/>
    </row>
    <row r="1354" spans="1:10" x14ac:dyDescent="0.25">
      <c r="A1354">
        <f t="shared" si="28"/>
        <v>1338</v>
      </c>
      <c r="B1354" s="45" t="s">
        <v>1872</v>
      </c>
      <c r="E1354" s="3"/>
      <c r="J1354" s="3"/>
    </row>
    <row r="1355" spans="1:10" x14ac:dyDescent="0.25">
      <c r="A1355">
        <f t="shared" si="28"/>
        <v>1339</v>
      </c>
      <c r="B1355" s="45" t="s">
        <v>1873</v>
      </c>
      <c r="E1355" s="3"/>
      <c r="J1355" s="3"/>
    </row>
    <row r="1356" spans="1:10" x14ac:dyDescent="0.25">
      <c r="A1356">
        <f t="shared" si="28"/>
        <v>1340</v>
      </c>
      <c r="B1356" s="45" t="s">
        <v>1874</v>
      </c>
      <c r="E1356" s="3"/>
      <c r="J1356" s="3"/>
    </row>
    <row r="1357" spans="1:10" x14ac:dyDescent="0.25">
      <c r="A1357">
        <f t="shared" si="28"/>
        <v>1341</v>
      </c>
      <c r="B1357" s="45" t="s">
        <v>1875</v>
      </c>
      <c r="E1357" s="3"/>
      <c r="J1357" s="3"/>
    </row>
    <row r="1358" spans="1:10" x14ac:dyDescent="0.25">
      <c r="A1358">
        <f t="shared" si="28"/>
        <v>1342</v>
      </c>
      <c r="B1358" s="45" t="s">
        <v>1876</v>
      </c>
      <c r="E1358" s="3"/>
      <c r="J1358" s="3"/>
    </row>
    <row r="1359" spans="1:10" x14ac:dyDescent="0.25">
      <c r="A1359">
        <f t="shared" si="28"/>
        <v>1343</v>
      </c>
      <c r="B1359" s="45" t="s">
        <v>1877</v>
      </c>
      <c r="E1359" s="3"/>
      <c r="J1359" s="3"/>
    </row>
    <row r="1360" spans="1:10" x14ac:dyDescent="0.25">
      <c r="A1360">
        <f t="shared" si="28"/>
        <v>1344</v>
      </c>
      <c r="B1360" s="46" t="s">
        <v>1878</v>
      </c>
      <c r="E1360" s="3"/>
      <c r="J1360" s="3"/>
    </row>
    <row r="1361" spans="1:10" x14ac:dyDescent="0.25">
      <c r="A1361">
        <f t="shared" si="28"/>
        <v>1345</v>
      </c>
      <c r="B1361" s="45" t="s">
        <v>1879</v>
      </c>
      <c r="E1361" s="3"/>
      <c r="J1361" s="3"/>
    </row>
    <row r="1362" spans="1:10" x14ac:dyDescent="0.25">
      <c r="A1362">
        <f t="shared" si="28"/>
        <v>1346</v>
      </c>
      <c r="B1362" s="46" t="s">
        <v>1880</v>
      </c>
      <c r="E1362" s="3"/>
      <c r="J1362" s="3"/>
    </row>
    <row r="1363" spans="1:10" x14ac:dyDescent="0.25">
      <c r="A1363">
        <f t="shared" ref="A1363:A1426" si="29">A1362+1</f>
        <v>1347</v>
      </c>
      <c r="B1363" s="46" t="s">
        <v>1881</v>
      </c>
      <c r="E1363" s="3"/>
      <c r="J1363" s="3"/>
    </row>
    <row r="1364" spans="1:10" x14ac:dyDescent="0.25">
      <c r="A1364">
        <f t="shared" si="29"/>
        <v>1348</v>
      </c>
      <c r="B1364" s="46" t="s">
        <v>1882</v>
      </c>
      <c r="E1364" s="3"/>
      <c r="J1364" s="3"/>
    </row>
    <row r="1365" spans="1:10" x14ac:dyDescent="0.25">
      <c r="A1365">
        <f t="shared" si="29"/>
        <v>1349</v>
      </c>
      <c r="B1365" s="46" t="s">
        <v>1883</v>
      </c>
      <c r="E1365" s="3"/>
      <c r="J1365" s="3"/>
    </row>
    <row r="1366" spans="1:10" x14ac:dyDescent="0.25">
      <c r="A1366">
        <f t="shared" si="29"/>
        <v>1350</v>
      </c>
      <c r="B1366" s="46" t="s">
        <v>1884</v>
      </c>
      <c r="E1366" s="3"/>
      <c r="J1366" s="3"/>
    </row>
    <row r="1367" spans="1:10" x14ac:dyDescent="0.25">
      <c r="A1367">
        <f t="shared" si="29"/>
        <v>1351</v>
      </c>
      <c r="B1367" s="45" t="s">
        <v>1885</v>
      </c>
      <c r="E1367" s="3"/>
      <c r="J1367" s="3"/>
    </row>
    <row r="1368" spans="1:10" x14ac:dyDescent="0.25">
      <c r="A1368">
        <f t="shared" si="29"/>
        <v>1352</v>
      </c>
      <c r="B1368" s="45" t="s">
        <v>1886</v>
      </c>
      <c r="E1368" s="3">
        <v>1</v>
      </c>
      <c r="J1368" s="3"/>
    </row>
    <row r="1369" spans="1:10" x14ac:dyDescent="0.25">
      <c r="A1369">
        <f t="shared" si="29"/>
        <v>1353</v>
      </c>
      <c r="B1369" s="45" t="s">
        <v>1887</v>
      </c>
      <c r="E1369" s="3"/>
      <c r="J1369" s="3"/>
    </row>
    <row r="1370" spans="1:10" x14ac:dyDescent="0.25">
      <c r="A1370">
        <f t="shared" si="29"/>
        <v>1354</v>
      </c>
      <c r="B1370" s="46" t="s">
        <v>1888</v>
      </c>
      <c r="E1370" s="3"/>
      <c r="J1370" s="3"/>
    </row>
    <row r="1371" spans="1:10" x14ac:dyDescent="0.25">
      <c r="A1371">
        <f t="shared" si="29"/>
        <v>1355</v>
      </c>
      <c r="B1371" s="45" t="s">
        <v>1889</v>
      </c>
      <c r="E1371" s="3"/>
      <c r="J1371" s="3"/>
    </row>
    <row r="1372" spans="1:10" x14ac:dyDescent="0.25">
      <c r="A1372">
        <f t="shared" si="29"/>
        <v>1356</v>
      </c>
      <c r="B1372" s="45" t="s">
        <v>1890</v>
      </c>
      <c r="E1372" s="3"/>
      <c r="J1372" s="3"/>
    </row>
    <row r="1373" spans="1:10" x14ac:dyDescent="0.25">
      <c r="A1373">
        <f t="shared" si="29"/>
        <v>1357</v>
      </c>
      <c r="B1373" s="46" t="s">
        <v>1891</v>
      </c>
      <c r="E1373" s="3"/>
      <c r="J1373" s="3"/>
    </row>
    <row r="1374" spans="1:10" x14ac:dyDescent="0.25">
      <c r="A1374">
        <f t="shared" si="29"/>
        <v>1358</v>
      </c>
      <c r="B1374" s="46" t="s">
        <v>1892</v>
      </c>
      <c r="E1374" s="3"/>
      <c r="J1374" s="3"/>
    </row>
    <row r="1375" spans="1:10" x14ac:dyDescent="0.25">
      <c r="A1375">
        <f t="shared" si="29"/>
        <v>1359</v>
      </c>
      <c r="B1375" s="45" t="s">
        <v>1893</v>
      </c>
      <c r="E1375" s="3"/>
      <c r="J1375" s="3"/>
    </row>
    <row r="1376" spans="1:10" x14ac:dyDescent="0.25">
      <c r="A1376">
        <f t="shared" si="29"/>
        <v>1360</v>
      </c>
      <c r="B1376" s="45" t="s">
        <v>1894</v>
      </c>
      <c r="E1376" s="3"/>
      <c r="J1376" s="3"/>
    </row>
    <row r="1377" spans="1:10" x14ac:dyDescent="0.25">
      <c r="A1377">
        <f t="shared" si="29"/>
        <v>1361</v>
      </c>
      <c r="B1377" s="45" t="s">
        <v>1895</v>
      </c>
      <c r="E1377" s="3"/>
      <c r="J1377" s="3"/>
    </row>
    <row r="1378" spans="1:10" x14ac:dyDescent="0.25">
      <c r="A1378">
        <f t="shared" si="29"/>
        <v>1362</v>
      </c>
      <c r="B1378" s="46" t="s">
        <v>1896</v>
      </c>
      <c r="E1378" s="3"/>
      <c r="J1378" s="3"/>
    </row>
    <row r="1379" spans="1:10" x14ac:dyDescent="0.25">
      <c r="A1379">
        <f t="shared" si="29"/>
        <v>1363</v>
      </c>
      <c r="B1379" s="46" t="s">
        <v>1897</v>
      </c>
      <c r="E1379" s="3"/>
      <c r="J1379" s="3"/>
    </row>
    <row r="1380" spans="1:10" x14ac:dyDescent="0.25">
      <c r="A1380">
        <f t="shared" si="29"/>
        <v>1364</v>
      </c>
      <c r="B1380" s="45" t="s">
        <v>1898</v>
      </c>
      <c r="E1380" s="3"/>
      <c r="J1380" s="3"/>
    </row>
    <row r="1381" spans="1:10" x14ac:dyDescent="0.25">
      <c r="A1381">
        <f t="shared" si="29"/>
        <v>1365</v>
      </c>
      <c r="B1381" s="46" t="s">
        <v>1899</v>
      </c>
      <c r="E1381" s="3"/>
      <c r="J1381" s="3"/>
    </row>
    <row r="1382" spans="1:10" x14ac:dyDescent="0.25">
      <c r="A1382">
        <f t="shared" si="29"/>
        <v>1366</v>
      </c>
      <c r="B1382" s="45" t="s">
        <v>1900</v>
      </c>
      <c r="E1382" s="3"/>
      <c r="J1382" s="3"/>
    </row>
    <row r="1383" spans="1:10" x14ac:dyDescent="0.25">
      <c r="A1383">
        <f t="shared" si="29"/>
        <v>1367</v>
      </c>
      <c r="B1383" s="45" t="s">
        <v>1901</v>
      </c>
      <c r="E1383" s="3"/>
      <c r="J1383" s="3"/>
    </row>
    <row r="1384" spans="1:10" x14ac:dyDescent="0.25">
      <c r="A1384">
        <f t="shared" si="29"/>
        <v>1368</v>
      </c>
      <c r="B1384" s="45" t="s">
        <v>1902</v>
      </c>
      <c r="E1384" s="3"/>
      <c r="J1384" s="3"/>
    </row>
    <row r="1385" spans="1:10" x14ac:dyDescent="0.25">
      <c r="A1385">
        <f t="shared" si="29"/>
        <v>1369</v>
      </c>
      <c r="B1385" t="s">
        <v>1903</v>
      </c>
      <c r="E1385" s="3"/>
      <c r="J1385" s="3"/>
    </row>
    <row r="1386" spans="1:10" x14ac:dyDescent="0.25">
      <c r="A1386">
        <f t="shared" si="29"/>
        <v>1370</v>
      </c>
      <c r="B1386" s="46" t="s">
        <v>1904</v>
      </c>
      <c r="E1386" s="3"/>
      <c r="J1386" s="3"/>
    </row>
    <row r="1387" spans="1:10" x14ac:dyDescent="0.25">
      <c r="A1387">
        <f t="shared" si="29"/>
        <v>1371</v>
      </c>
      <c r="B1387" s="45" t="s">
        <v>1905</v>
      </c>
      <c r="E1387" s="3"/>
      <c r="J1387" s="3"/>
    </row>
    <row r="1388" spans="1:10" x14ac:dyDescent="0.25">
      <c r="A1388">
        <f t="shared" si="29"/>
        <v>1372</v>
      </c>
      <c r="B1388" s="46" t="s">
        <v>1906</v>
      </c>
      <c r="E1388" s="3"/>
      <c r="J1388" s="3"/>
    </row>
    <row r="1389" spans="1:10" x14ac:dyDescent="0.25">
      <c r="A1389">
        <f t="shared" si="29"/>
        <v>1373</v>
      </c>
      <c r="B1389" s="45" t="s">
        <v>1907</v>
      </c>
      <c r="E1389" s="3"/>
      <c r="J1389" s="3"/>
    </row>
    <row r="1390" spans="1:10" x14ac:dyDescent="0.25">
      <c r="A1390">
        <f t="shared" si="29"/>
        <v>1374</v>
      </c>
      <c r="B1390" s="45" t="s">
        <v>1908</v>
      </c>
      <c r="E1390" s="3"/>
      <c r="J1390" s="3"/>
    </row>
    <row r="1391" spans="1:10" x14ac:dyDescent="0.25">
      <c r="A1391">
        <f t="shared" si="29"/>
        <v>1375</v>
      </c>
      <c r="B1391" s="46" t="s">
        <v>1909</v>
      </c>
      <c r="E1391" s="3"/>
      <c r="J1391" s="3"/>
    </row>
    <row r="1392" spans="1:10" x14ac:dyDescent="0.25">
      <c r="A1392">
        <f t="shared" si="29"/>
        <v>1376</v>
      </c>
      <c r="B1392" s="45" t="s">
        <v>1910</v>
      </c>
      <c r="E1392" s="3"/>
      <c r="J1392" s="3"/>
    </row>
    <row r="1393" spans="1:10" x14ac:dyDescent="0.25">
      <c r="A1393">
        <f t="shared" si="29"/>
        <v>1377</v>
      </c>
      <c r="B1393" s="45" t="s">
        <v>1911</v>
      </c>
      <c r="E1393" s="3"/>
      <c r="J1393" s="3"/>
    </row>
    <row r="1394" spans="1:10" x14ac:dyDescent="0.25">
      <c r="A1394">
        <f t="shared" si="29"/>
        <v>1378</v>
      </c>
      <c r="B1394" s="46" t="s">
        <v>1912</v>
      </c>
      <c r="E1394" s="3"/>
      <c r="J1394" s="3"/>
    </row>
    <row r="1395" spans="1:10" x14ac:dyDescent="0.25">
      <c r="A1395">
        <f t="shared" si="29"/>
        <v>1379</v>
      </c>
      <c r="B1395" s="45" t="s">
        <v>1913</v>
      </c>
      <c r="E1395" s="3"/>
      <c r="J1395" s="3"/>
    </row>
    <row r="1396" spans="1:10" x14ac:dyDescent="0.25">
      <c r="A1396">
        <f t="shared" si="29"/>
        <v>1380</v>
      </c>
      <c r="B1396" s="45" t="s">
        <v>1914</v>
      </c>
      <c r="E1396" s="3"/>
      <c r="J1396" s="3"/>
    </row>
    <row r="1397" spans="1:10" x14ac:dyDescent="0.25">
      <c r="A1397">
        <f t="shared" si="29"/>
        <v>1381</v>
      </c>
      <c r="B1397" s="45" t="s">
        <v>1915</v>
      </c>
      <c r="E1397" s="3"/>
      <c r="J1397" s="3"/>
    </row>
    <row r="1398" spans="1:10" x14ac:dyDescent="0.25">
      <c r="A1398">
        <f t="shared" si="29"/>
        <v>1382</v>
      </c>
      <c r="B1398" s="46" t="s">
        <v>1916</v>
      </c>
      <c r="E1398" s="3"/>
      <c r="J1398" s="3"/>
    </row>
    <row r="1399" spans="1:10" x14ac:dyDescent="0.25">
      <c r="A1399">
        <f t="shared" si="29"/>
        <v>1383</v>
      </c>
      <c r="B1399" s="45" t="s">
        <v>1917</v>
      </c>
      <c r="E1399" s="3"/>
      <c r="J1399" s="3"/>
    </row>
    <row r="1400" spans="1:10" x14ac:dyDescent="0.25">
      <c r="A1400">
        <f t="shared" si="29"/>
        <v>1384</v>
      </c>
      <c r="B1400" s="45" t="s">
        <v>1918</v>
      </c>
      <c r="E1400" s="3"/>
      <c r="J1400" s="3"/>
    </row>
    <row r="1401" spans="1:10" x14ac:dyDescent="0.25">
      <c r="A1401">
        <f t="shared" si="29"/>
        <v>1385</v>
      </c>
      <c r="B1401" s="45" t="s">
        <v>1919</v>
      </c>
      <c r="E1401" s="3"/>
      <c r="J1401" s="3"/>
    </row>
    <row r="1402" spans="1:10" x14ac:dyDescent="0.25">
      <c r="A1402">
        <f t="shared" si="29"/>
        <v>1386</v>
      </c>
      <c r="B1402" s="46" t="s">
        <v>1920</v>
      </c>
      <c r="E1402" s="3"/>
      <c r="J1402" s="3"/>
    </row>
    <row r="1403" spans="1:10" x14ac:dyDescent="0.25">
      <c r="A1403">
        <f t="shared" si="29"/>
        <v>1387</v>
      </c>
      <c r="B1403" s="45" t="s">
        <v>1921</v>
      </c>
      <c r="E1403" s="3"/>
      <c r="J1403" s="3"/>
    </row>
    <row r="1404" spans="1:10" x14ac:dyDescent="0.25">
      <c r="A1404">
        <f t="shared" si="29"/>
        <v>1388</v>
      </c>
      <c r="B1404" s="45" t="s">
        <v>1922</v>
      </c>
      <c r="E1404" s="3"/>
      <c r="J1404" s="3"/>
    </row>
    <row r="1405" spans="1:10" x14ac:dyDescent="0.25">
      <c r="A1405">
        <f t="shared" si="29"/>
        <v>1389</v>
      </c>
      <c r="B1405" s="45" t="s">
        <v>1923</v>
      </c>
      <c r="E1405" s="3"/>
      <c r="J1405" s="3"/>
    </row>
    <row r="1406" spans="1:10" x14ac:dyDescent="0.25">
      <c r="A1406">
        <f t="shared" si="29"/>
        <v>1390</v>
      </c>
      <c r="B1406" s="45" t="s">
        <v>1924</v>
      </c>
      <c r="E1406" s="3"/>
      <c r="J1406" s="3"/>
    </row>
    <row r="1407" spans="1:10" x14ac:dyDescent="0.25">
      <c r="A1407">
        <f t="shared" si="29"/>
        <v>1391</v>
      </c>
      <c r="B1407" s="45" t="s">
        <v>1925</v>
      </c>
      <c r="E1407" s="3"/>
      <c r="J1407" s="3"/>
    </row>
    <row r="1408" spans="1:10" x14ac:dyDescent="0.25">
      <c r="A1408">
        <f t="shared" si="29"/>
        <v>1392</v>
      </c>
      <c r="B1408" s="46" t="s">
        <v>1926</v>
      </c>
      <c r="E1408" s="3"/>
      <c r="J1408" s="3"/>
    </row>
    <row r="1409" spans="1:10" x14ac:dyDescent="0.25">
      <c r="A1409">
        <f t="shared" si="29"/>
        <v>1393</v>
      </c>
      <c r="B1409" s="46" t="s">
        <v>1927</v>
      </c>
      <c r="E1409" s="3"/>
      <c r="J1409" s="3"/>
    </row>
    <row r="1410" spans="1:10" x14ac:dyDescent="0.25">
      <c r="A1410">
        <f t="shared" si="29"/>
        <v>1394</v>
      </c>
      <c r="B1410" s="45" t="s">
        <v>1928</v>
      </c>
      <c r="E1410" s="3"/>
      <c r="J1410" s="3"/>
    </row>
    <row r="1411" spans="1:10" x14ac:dyDescent="0.25">
      <c r="A1411">
        <f t="shared" si="29"/>
        <v>1395</v>
      </c>
      <c r="B1411" s="46" t="s">
        <v>1929</v>
      </c>
      <c r="E1411" s="3"/>
      <c r="J1411" s="3"/>
    </row>
    <row r="1412" spans="1:10" x14ac:dyDescent="0.25">
      <c r="A1412">
        <f t="shared" si="29"/>
        <v>1396</v>
      </c>
      <c r="B1412" s="45" t="s">
        <v>1930</v>
      </c>
      <c r="E1412" s="3"/>
      <c r="J1412" s="3"/>
    </row>
    <row r="1413" spans="1:10" x14ac:dyDescent="0.25">
      <c r="A1413">
        <f t="shared" si="29"/>
        <v>1397</v>
      </c>
      <c r="B1413" s="46" t="s">
        <v>1931</v>
      </c>
      <c r="E1413" s="3"/>
      <c r="J1413" s="3"/>
    </row>
    <row r="1414" spans="1:10" x14ac:dyDescent="0.25">
      <c r="A1414">
        <f t="shared" si="29"/>
        <v>1398</v>
      </c>
      <c r="B1414" s="46" t="s">
        <v>1932</v>
      </c>
      <c r="E1414" s="3"/>
      <c r="J1414" s="3"/>
    </row>
    <row r="1415" spans="1:10" x14ac:dyDescent="0.25">
      <c r="A1415">
        <f t="shared" si="29"/>
        <v>1399</v>
      </c>
      <c r="B1415" s="45" t="s">
        <v>1933</v>
      </c>
      <c r="E1415" s="3"/>
      <c r="J1415" s="3"/>
    </row>
    <row r="1416" spans="1:10" x14ac:dyDescent="0.25">
      <c r="A1416">
        <f t="shared" si="29"/>
        <v>1400</v>
      </c>
      <c r="B1416" s="45" t="s">
        <v>1934</v>
      </c>
      <c r="E1416" s="3"/>
      <c r="J1416" s="3"/>
    </row>
    <row r="1417" spans="1:10" x14ac:dyDescent="0.25">
      <c r="A1417">
        <f t="shared" si="29"/>
        <v>1401</v>
      </c>
      <c r="B1417" s="46" t="s">
        <v>1935</v>
      </c>
      <c r="E1417" s="3"/>
      <c r="J1417" s="3"/>
    </row>
    <row r="1418" spans="1:10" x14ac:dyDescent="0.25">
      <c r="A1418">
        <f t="shared" si="29"/>
        <v>1402</v>
      </c>
      <c r="B1418" s="45" t="s">
        <v>1936</v>
      </c>
      <c r="E1418" s="3"/>
      <c r="J1418" s="3"/>
    </row>
    <row r="1419" spans="1:10" x14ac:dyDescent="0.25">
      <c r="A1419">
        <f t="shared" si="29"/>
        <v>1403</v>
      </c>
      <c r="B1419" s="46" t="s">
        <v>1937</v>
      </c>
      <c r="E1419" s="3"/>
      <c r="J1419" s="3"/>
    </row>
    <row r="1420" spans="1:10" x14ac:dyDescent="0.25">
      <c r="A1420">
        <f t="shared" si="29"/>
        <v>1404</v>
      </c>
      <c r="B1420" s="45" t="s">
        <v>1938</v>
      </c>
      <c r="E1420" s="3"/>
      <c r="J1420" s="3"/>
    </row>
    <row r="1421" spans="1:10" x14ac:dyDescent="0.25">
      <c r="A1421">
        <f t="shared" si="29"/>
        <v>1405</v>
      </c>
      <c r="B1421" s="45" t="s">
        <v>1939</v>
      </c>
      <c r="E1421" s="3"/>
      <c r="J1421" s="3"/>
    </row>
    <row r="1422" spans="1:10" x14ac:dyDescent="0.25">
      <c r="A1422">
        <f t="shared" si="29"/>
        <v>1406</v>
      </c>
      <c r="B1422" s="45" t="s">
        <v>1940</v>
      </c>
      <c r="E1422" s="3"/>
      <c r="J1422" s="3"/>
    </row>
    <row r="1423" spans="1:10" x14ac:dyDescent="0.25">
      <c r="A1423">
        <f t="shared" si="29"/>
        <v>1407</v>
      </c>
      <c r="B1423" s="45" t="s">
        <v>1941</v>
      </c>
      <c r="E1423" s="3">
        <v>1</v>
      </c>
      <c r="J1423" s="3">
        <v>1</v>
      </c>
    </row>
    <row r="1424" spans="1:10" x14ac:dyDescent="0.25">
      <c r="A1424">
        <f t="shared" si="29"/>
        <v>1408</v>
      </c>
      <c r="B1424" s="45" t="s">
        <v>1942</v>
      </c>
      <c r="E1424" s="3"/>
      <c r="J1424" s="3"/>
    </row>
    <row r="1425" spans="1:10" x14ac:dyDescent="0.25">
      <c r="A1425">
        <f t="shared" si="29"/>
        <v>1409</v>
      </c>
      <c r="B1425" s="45" t="s">
        <v>1943</v>
      </c>
      <c r="E1425" s="3"/>
      <c r="J1425" s="3"/>
    </row>
    <row r="1426" spans="1:10" x14ac:dyDescent="0.25">
      <c r="A1426">
        <f t="shared" si="29"/>
        <v>1410</v>
      </c>
      <c r="B1426" s="45" t="s">
        <v>1944</v>
      </c>
      <c r="E1426" s="3"/>
      <c r="J1426" s="3"/>
    </row>
    <row r="1427" spans="1:10" x14ac:dyDescent="0.25">
      <c r="A1427">
        <f t="shared" ref="A1427:A1490" si="30">A1426+1</f>
        <v>1411</v>
      </c>
      <c r="B1427" s="45" t="s">
        <v>1945</v>
      </c>
      <c r="E1427" s="3"/>
      <c r="J1427" s="3"/>
    </row>
    <row r="1428" spans="1:10" x14ac:dyDescent="0.25">
      <c r="A1428">
        <f t="shared" si="30"/>
        <v>1412</v>
      </c>
      <c r="B1428" s="46" t="s">
        <v>1946</v>
      </c>
      <c r="E1428" s="3"/>
      <c r="J1428" s="3"/>
    </row>
    <row r="1429" spans="1:10" x14ac:dyDescent="0.25">
      <c r="A1429">
        <f t="shared" si="30"/>
        <v>1413</v>
      </c>
      <c r="B1429" s="46" t="s">
        <v>1947</v>
      </c>
      <c r="E1429" s="3"/>
      <c r="J1429" s="3"/>
    </row>
    <row r="1430" spans="1:10" x14ac:dyDescent="0.25">
      <c r="A1430">
        <f t="shared" si="30"/>
        <v>1414</v>
      </c>
      <c r="B1430" s="45" t="s">
        <v>1948</v>
      </c>
      <c r="E1430" s="3"/>
      <c r="J1430" s="3"/>
    </row>
    <row r="1431" spans="1:10" x14ac:dyDescent="0.25">
      <c r="A1431">
        <f t="shared" si="30"/>
        <v>1415</v>
      </c>
      <c r="B1431" s="45" t="s">
        <v>1949</v>
      </c>
      <c r="E1431" s="3"/>
      <c r="J1431" s="3"/>
    </row>
    <row r="1432" spans="1:10" x14ac:dyDescent="0.25">
      <c r="A1432">
        <f t="shared" si="30"/>
        <v>1416</v>
      </c>
      <c r="B1432" s="45" t="s">
        <v>1950</v>
      </c>
      <c r="E1432" s="3"/>
      <c r="J1432" s="3"/>
    </row>
    <row r="1433" spans="1:10" x14ac:dyDescent="0.25">
      <c r="A1433">
        <f t="shared" si="30"/>
        <v>1417</v>
      </c>
      <c r="B1433" s="46" t="s">
        <v>1951</v>
      </c>
      <c r="E1433" s="3"/>
      <c r="J1433" s="3"/>
    </row>
    <row r="1434" spans="1:10" x14ac:dyDescent="0.25">
      <c r="A1434">
        <f t="shared" si="30"/>
        <v>1418</v>
      </c>
      <c r="B1434" s="45" t="s">
        <v>1952</v>
      </c>
      <c r="E1434" s="3"/>
      <c r="J1434" s="3"/>
    </row>
    <row r="1435" spans="1:10" x14ac:dyDescent="0.25">
      <c r="A1435">
        <f t="shared" si="30"/>
        <v>1419</v>
      </c>
      <c r="B1435" s="46" t="s">
        <v>1953</v>
      </c>
      <c r="E1435" s="3"/>
      <c r="J1435" s="3"/>
    </row>
    <row r="1436" spans="1:10" x14ac:dyDescent="0.25">
      <c r="A1436">
        <f t="shared" si="30"/>
        <v>1420</v>
      </c>
      <c r="B1436" s="45" t="s">
        <v>1954</v>
      </c>
      <c r="E1436" s="3"/>
      <c r="J1436" s="3"/>
    </row>
    <row r="1437" spans="1:10" x14ac:dyDescent="0.25">
      <c r="A1437">
        <f t="shared" si="30"/>
        <v>1421</v>
      </c>
      <c r="B1437" s="45" t="s">
        <v>1955</v>
      </c>
      <c r="E1437" s="3"/>
      <c r="J1437" s="3"/>
    </row>
    <row r="1438" spans="1:10" x14ac:dyDescent="0.25">
      <c r="A1438">
        <f t="shared" si="30"/>
        <v>1422</v>
      </c>
      <c r="B1438" s="46" t="s">
        <v>1956</v>
      </c>
      <c r="E1438" s="3"/>
      <c r="J1438" s="3"/>
    </row>
    <row r="1439" spans="1:10" x14ac:dyDescent="0.25">
      <c r="A1439">
        <f t="shared" si="30"/>
        <v>1423</v>
      </c>
      <c r="B1439" s="45" t="s">
        <v>1957</v>
      </c>
      <c r="E1439" s="3"/>
      <c r="J1439" s="3"/>
    </row>
    <row r="1440" spans="1:10" x14ac:dyDescent="0.25">
      <c r="A1440">
        <f t="shared" si="30"/>
        <v>1424</v>
      </c>
      <c r="B1440" s="45" t="s">
        <v>1958</v>
      </c>
      <c r="E1440" s="3"/>
      <c r="J1440" s="3"/>
    </row>
    <row r="1441" spans="1:10" x14ac:dyDescent="0.25">
      <c r="A1441">
        <f t="shared" si="30"/>
        <v>1425</v>
      </c>
      <c r="B1441" s="45" t="s">
        <v>1959</v>
      </c>
      <c r="E1441" s="3"/>
      <c r="J1441" s="3"/>
    </row>
    <row r="1442" spans="1:10" x14ac:dyDescent="0.25">
      <c r="A1442">
        <f t="shared" si="30"/>
        <v>1426</v>
      </c>
      <c r="B1442" s="45" t="s">
        <v>1960</v>
      </c>
      <c r="E1442" s="3"/>
      <c r="J1442" s="3"/>
    </row>
    <row r="1443" spans="1:10" x14ac:dyDescent="0.25">
      <c r="A1443">
        <f t="shared" si="30"/>
        <v>1427</v>
      </c>
      <c r="B1443" s="45" t="s">
        <v>1961</v>
      </c>
      <c r="E1443" s="3"/>
      <c r="J1443" s="3"/>
    </row>
    <row r="1444" spans="1:10" x14ac:dyDescent="0.25">
      <c r="A1444">
        <f t="shared" si="30"/>
        <v>1428</v>
      </c>
      <c r="B1444" s="45" t="s">
        <v>1962</v>
      </c>
      <c r="E1444" s="3"/>
      <c r="J1444" s="3"/>
    </row>
    <row r="1445" spans="1:10" x14ac:dyDescent="0.25">
      <c r="A1445">
        <f t="shared" si="30"/>
        <v>1429</v>
      </c>
      <c r="B1445" s="45" t="s">
        <v>1963</v>
      </c>
      <c r="E1445" s="3"/>
      <c r="J1445" s="3"/>
    </row>
    <row r="1446" spans="1:10" x14ac:dyDescent="0.25">
      <c r="A1446">
        <f t="shared" si="30"/>
        <v>1430</v>
      </c>
      <c r="B1446" s="45" t="s">
        <v>1964</v>
      </c>
      <c r="E1446" s="3"/>
      <c r="J1446" s="3"/>
    </row>
    <row r="1447" spans="1:10" x14ac:dyDescent="0.25">
      <c r="A1447">
        <f t="shared" si="30"/>
        <v>1431</v>
      </c>
      <c r="B1447" s="46" t="s">
        <v>1965</v>
      </c>
      <c r="E1447" s="3"/>
      <c r="J1447" s="3"/>
    </row>
    <row r="1448" spans="1:10" x14ac:dyDescent="0.25">
      <c r="A1448">
        <f t="shared" si="30"/>
        <v>1432</v>
      </c>
      <c r="B1448" s="46" t="s">
        <v>1966</v>
      </c>
      <c r="E1448" s="3"/>
      <c r="J1448" s="3"/>
    </row>
    <row r="1449" spans="1:10" x14ac:dyDescent="0.25">
      <c r="A1449">
        <f t="shared" si="30"/>
        <v>1433</v>
      </c>
      <c r="B1449" s="45" t="s">
        <v>1967</v>
      </c>
      <c r="E1449" s="3"/>
      <c r="J1449" s="3"/>
    </row>
    <row r="1450" spans="1:10" x14ac:dyDescent="0.25">
      <c r="A1450">
        <f t="shared" si="30"/>
        <v>1434</v>
      </c>
      <c r="B1450" s="46" t="s">
        <v>1968</v>
      </c>
      <c r="E1450" s="3"/>
      <c r="J1450" s="3">
        <v>1</v>
      </c>
    </row>
    <row r="1451" spans="1:10" x14ac:dyDescent="0.25">
      <c r="A1451">
        <f t="shared" si="30"/>
        <v>1435</v>
      </c>
      <c r="B1451" s="45" t="s">
        <v>1969</v>
      </c>
      <c r="E1451" s="3"/>
      <c r="J1451" s="3"/>
    </row>
    <row r="1452" spans="1:10" x14ac:dyDescent="0.25">
      <c r="A1452">
        <f t="shared" si="30"/>
        <v>1436</v>
      </c>
      <c r="B1452" s="45" t="s">
        <v>1970</v>
      </c>
      <c r="E1452" s="3"/>
      <c r="J1452" s="3"/>
    </row>
    <row r="1453" spans="1:10" x14ac:dyDescent="0.25">
      <c r="A1453">
        <f t="shared" si="30"/>
        <v>1437</v>
      </c>
      <c r="B1453" s="46" t="s">
        <v>1971</v>
      </c>
      <c r="E1453" s="3"/>
      <c r="J1453" s="3"/>
    </row>
    <row r="1454" spans="1:10" x14ac:dyDescent="0.25">
      <c r="A1454">
        <f t="shared" si="30"/>
        <v>1438</v>
      </c>
      <c r="B1454" s="46" t="s">
        <v>1972</v>
      </c>
      <c r="E1454" s="3"/>
      <c r="J1454" s="3"/>
    </row>
    <row r="1455" spans="1:10" x14ac:dyDescent="0.25">
      <c r="A1455">
        <f t="shared" si="30"/>
        <v>1439</v>
      </c>
      <c r="B1455" s="45" t="s">
        <v>1973</v>
      </c>
      <c r="E1455" s="3"/>
      <c r="J1455" s="3"/>
    </row>
    <row r="1456" spans="1:10" x14ac:dyDescent="0.25">
      <c r="A1456">
        <f t="shared" si="30"/>
        <v>1440</v>
      </c>
      <c r="B1456" s="45" t="s">
        <v>1974</v>
      </c>
      <c r="E1456" s="3"/>
      <c r="J1456" s="3"/>
    </row>
    <row r="1457" spans="1:10" x14ac:dyDescent="0.25">
      <c r="A1457">
        <f t="shared" si="30"/>
        <v>1441</v>
      </c>
      <c r="B1457" s="46" t="s">
        <v>1975</v>
      </c>
      <c r="E1457" s="3"/>
      <c r="J1457" s="3"/>
    </row>
    <row r="1458" spans="1:10" x14ac:dyDescent="0.25">
      <c r="A1458">
        <f t="shared" si="30"/>
        <v>1442</v>
      </c>
      <c r="B1458" s="46" t="s">
        <v>1976</v>
      </c>
      <c r="E1458" s="3"/>
      <c r="J1458" s="3"/>
    </row>
    <row r="1459" spans="1:10" x14ac:dyDescent="0.25">
      <c r="A1459">
        <f t="shared" si="30"/>
        <v>1443</v>
      </c>
      <c r="B1459" s="46" t="s">
        <v>1977</v>
      </c>
      <c r="E1459" s="3"/>
      <c r="J1459" s="3"/>
    </row>
    <row r="1460" spans="1:10" x14ac:dyDescent="0.25">
      <c r="A1460">
        <f t="shared" si="30"/>
        <v>1444</v>
      </c>
      <c r="B1460" s="45" t="s">
        <v>1978</v>
      </c>
      <c r="E1460" s="3"/>
      <c r="J1460" s="3"/>
    </row>
    <row r="1461" spans="1:10" x14ac:dyDescent="0.25">
      <c r="A1461">
        <f t="shared" si="30"/>
        <v>1445</v>
      </c>
      <c r="B1461" s="46" t="s">
        <v>1979</v>
      </c>
      <c r="E1461" s="3"/>
      <c r="J1461" s="3"/>
    </row>
    <row r="1462" spans="1:10" x14ac:dyDescent="0.25">
      <c r="A1462">
        <f t="shared" si="30"/>
        <v>1446</v>
      </c>
      <c r="B1462" s="45" t="s">
        <v>1980</v>
      </c>
      <c r="E1462" s="3"/>
      <c r="J1462" s="3"/>
    </row>
    <row r="1463" spans="1:10" x14ac:dyDescent="0.25">
      <c r="A1463">
        <f t="shared" si="30"/>
        <v>1447</v>
      </c>
      <c r="B1463" s="46" t="s">
        <v>1981</v>
      </c>
      <c r="E1463" s="3"/>
      <c r="J1463" s="3"/>
    </row>
    <row r="1464" spans="1:10" x14ac:dyDescent="0.25">
      <c r="A1464">
        <f t="shared" si="30"/>
        <v>1448</v>
      </c>
      <c r="B1464" s="45" t="s">
        <v>1982</v>
      </c>
      <c r="E1464" s="3"/>
      <c r="J1464" s="3"/>
    </row>
    <row r="1465" spans="1:10" x14ac:dyDescent="0.25">
      <c r="A1465">
        <f t="shared" si="30"/>
        <v>1449</v>
      </c>
      <c r="B1465" s="45" t="s">
        <v>1983</v>
      </c>
      <c r="E1465" s="3"/>
      <c r="J1465" s="3"/>
    </row>
    <row r="1466" spans="1:10" x14ac:dyDescent="0.25">
      <c r="A1466">
        <f t="shared" si="30"/>
        <v>1450</v>
      </c>
      <c r="B1466" s="45" t="s">
        <v>1984</v>
      </c>
      <c r="E1466" s="3"/>
      <c r="J1466" s="3"/>
    </row>
    <row r="1467" spans="1:10" x14ac:dyDescent="0.25">
      <c r="A1467">
        <f t="shared" si="30"/>
        <v>1451</v>
      </c>
      <c r="B1467" s="46" t="s">
        <v>1985</v>
      </c>
      <c r="E1467" s="3"/>
      <c r="J1467" s="3"/>
    </row>
    <row r="1468" spans="1:10" x14ac:dyDescent="0.25">
      <c r="A1468">
        <f t="shared" si="30"/>
        <v>1452</v>
      </c>
      <c r="B1468" s="45" t="s">
        <v>1986</v>
      </c>
      <c r="E1468" s="3"/>
      <c r="J1468" s="3"/>
    </row>
    <row r="1469" spans="1:10" x14ac:dyDescent="0.25">
      <c r="A1469">
        <f t="shared" si="30"/>
        <v>1453</v>
      </c>
      <c r="B1469" s="45" t="s">
        <v>1987</v>
      </c>
      <c r="E1469" s="3"/>
      <c r="J1469" s="3"/>
    </row>
    <row r="1470" spans="1:10" x14ac:dyDescent="0.25">
      <c r="A1470">
        <f t="shared" si="30"/>
        <v>1454</v>
      </c>
      <c r="B1470" s="46" t="s">
        <v>1988</v>
      </c>
      <c r="E1470" s="3"/>
      <c r="J1470" s="3"/>
    </row>
    <row r="1471" spans="1:10" x14ac:dyDescent="0.25">
      <c r="A1471">
        <f t="shared" si="30"/>
        <v>1455</v>
      </c>
      <c r="B1471" s="45" t="s">
        <v>1989</v>
      </c>
      <c r="E1471" s="3"/>
      <c r="J1471" s="3"/>
    </row>
    <row r="1472" spans="1:10" x14ac:dyDescent="0.25">
      <c r="A1472">
        <f t="shared" si="30"/>
        <v>1456</v>
      </c>
      <c r="B1472" s="45" t="s">
        <v>1990</v>
      </c>
      <c r="E1472" s="3"/>
      <c r="J1472" s="3"/>
    </row>
    <row r="1473" spans="1:10" x14ac:dyDescent="0.25">
      <c r="A1473">
        <f t="shared" si="30"/>
        <v>1457</v>
      </c>
      <c r="B1473" s="46" t="s">
        <v>1991</v>
      </c>
      <c r="E1473" s="3"/>
      <c r="J1473" s="3"/>
    </row>
    <row r="1474" spans="1:10" x14ac:dyDescent="0.25">
      <c r="A1474">
        <f t="shared" si="30"/>
        <v>1458</v>
      </c>
      <c r="B1474" s="45" t="s">
        <v>1992</v>
      </c>
      <c r="E1474" s="3"/>
      <c r="J1474" s="3"/>
    </row>
    <row r="1475" spans="1:10" x14ac:dyDescent="0.25">
      <c r="A1475">
        <f t="shared" si="30"/>
        <v>1459</v>
      </c>
      <c r="B1475" s="46" t="s">
        <v>1993</v>
      </c>
      <c r="E1475" s="3"/>
      <c r="J1475" s="3">
        <v>1</v>
      </c>
    </row>
    <row r="1476" spans="1:10" x14ac:dyDescent="0.25">
      <c r="A1476">
        <f t="shared" si="30"/>
        <v>1460</v>
      </c>
      <c r="B1476" s="45" t="s">
        <v>1994</v>
      </c>
      <c r="E1476" s="3"/>
      <c r="J1476" s="3"/>
    </row>
    <row r="1477" spans="1:10" x14ac:dyDescent="0.25">
      <c r="A1477">
        <f t="shared" si="30"/>
        <v>1461</v>
      </c>
      <c r="B1477" s="45" t="s">
        <v>1995</v>
      </c>
      <c r="E1477" s="3"/>
      <c r="J1477" s="3"/>
    </row>
    <row r="1478" spans="1:10" x14ac:dyDescent="0.25">
      <c r="A1478">
        <f t="shared" si="30"/>
        <v>1462</v>
      </c>
      <c r="B1478" s="46" t="s">
        <v>1996</v>
      </c>
      <c r="E1478" s="3"/>
      <c r="J1478" s="3"/>
    </row>
    <row r="1479" spans="1:10" x14ac:dyDescent="0.25">
      <c r="A1479">
        <f t="shared" si="30"/>
        <v>1463</v>
      </c>
      <c r="B1479" s="45" t="s">
        <v>1997</v>
      </c>
      <c r="E1479" s="3"/>
      <c r="J1479" s="3"/>
    </row>
    <row r="1480" spans="1:10" x14ac:dyDescent="0.25">
      <c r="A1480">
        <f t="shared" si="30"/>
        <v>1464</v>
      </c>
      <c r="B1480" s="45" t="s">
        <v>1998</v>
      </c>
      <c r="E1480" s="3"/>
      <c r="J1480" s="3"/>
    </row>
    <row r="1481" spans="1:10" x14ac:dyDescent="0.25">
      <c r="A1481">
        <f t="shared" si="30"/>
        <v>1465</v>
      </c>
      <c r="B1481" s="46" t="s">
        <v>1999</v>
      </c>
      <c r="E1481" s="3"/>
      <c r="J1481" s="3"/>
    </row>
    <row r="1482" spans="1:10" x14ac:dyDescent="0.25">
      <c r="A1482">
        <f t="shared" si="30"/>
        <v>1466</v>
      </c>
      <c r="B1482" s="46" t="s">
        <v>2000</v>
      </c>
      <c r="E1482" s="3"/>
      <c r="J1482" s="3"/>
    </row>
    <row r="1483" spans="1:10" x14ac:dyDescent="0.25">
      <c r="A1483">
        <f t="shared" si="30"/>
        <v>1467</v>
      </c>
      <c r="B1483" s="45" t="s">
        <v>2001</v>
      </c>
      <c r="E1483" s="3"/>
      <c r="J1483" s="3"/>
    </row>
    <row r="1484" spans="1:10" x14ac:dyDescent="0.25">
      <c r="A1484">
        <f t="shared" si="30"/>
        <v>1468</v>
      </c>
      <c r="B1484" s="45" t="s">
        <v>2002</v>
      </c>
      <c r="E1484" s="3"/>
      <c r="J1484" s="3"/>
    </row>
    <row r="1485" spans="1:10" x14ac:dyDescent="0.25">
      <c r="A1485">
        <f t="shared" si="30"/>
        <v>1469</v>
      </c>
      <c r="B1485" s="45" t="s">
        <v>2003</v>
      </c>
      <c r="E1485" s="3"/>
      <c r="J1485" s="3"/>
    </row>
    <row r="1486" spans="1:10" x14ac:dyDescent="0.25">
      <c r="A1486">
        <f t="shared" si="30"/>
        <v>1470</v>
      </c>
      <c r="B1486" s="46" t="s">
        <v>2004</v>
      </c>
      <c r="E1486" s="3"/>
      <c r="J1486" s="3"/>
    </row>
    <row r="1487" spans="1:10" x14ac:dyDescent="0.25">
      <c r="A1487">
        <f t="shared" si="30"/>
        <v>1471</v>
      </c>
      <c r="B1487" s="46" t="s">
        <v>2005</v>
      </c>
      <c r="E1487" s="3"/>
      <c r="J1487" s="3">
        <v>1</v>
      </c>
    </row>
    <row r="1488" spans="1:10" x14ac:dyDescent="0.25">
      <c r="A1488">
        <f t="shared" si="30"/>
        <v>1472</v>
      </c>
      <c r="B1488" s="45" t="s">
        <v>2006</v>
      </c>
      <c r="E1488" s="3"/>
      <c r="J1488" s="3"/>
    </row>
    <row r="1489" spans="1:10" x14ac:dyDescent="0.25">
      <c r="A1489">
        <f t="shared" si="30"/>
        <v>1473</v>
      </c>
      <c r="B1489" s="45" t="s">
        <v>2007</v>
      </c>
      <c r="E1489" s="3"/>
      <c r="J1489" s="3"/>
    </row>
    <row r="1490" spans="1:10" x14ac:dyDescent="0.25">
      <c r="A1490">
        <f t="shared" si="30"/>
        <v>1474</v>
      </c>
      <c r="B1490" s="45" t="s">
        <v>2008</v>
      </c>
      <c r="E1490" s="3"/>
      <c r="J1490" s="3"/>
    </row>
    <row r="1491" spans="1:10" x14ac:dyDescent="0.25">
      <c r="A1491">
        <f t="shared" ref="A1491:A1554" si="31">A1490+1</f>
        <v>1475</v>
      </c>
      <c r="B1491" s="46" t="s">
        <v>2009</v>
      </c>
      <c r="E1491" s="3"/>
      <c r="J1491" s="3"/>
    </row>
    <row r="1492" spans="1:10" x14ac:dyDescent="0.25">
      <c r="A1492">
        <f t="shared" si="31"/>
        <v>1476</v>
      </c>
      <c r="B1492" s="45" t="s">
        <v>2010</v>
      </c>
      <c r="E1492" s="3"/>
      <c r="J1492" s="3"/>
    </row>
    <row r="1493" spans="1:10" x14ac:dyDescent="0.25">
      <c r="A1493">
        <f t="shared" si="31"/>
        <v>1477</v>
      </c>
      <c r="B1493" s="45" t="s">
        <v>2011</v>
      </c>
      <c r="E1493" s="3"/>
      <c r="J1493" s="3"/>
    </row>
    <row r="1494" spans="1:10" x14ac:dyDescent="0.25">
      <c r="A1494">
        <f t="shared" si="31"/>
        <v>1478</v>
      </c>
      <c r="B1494" s="46" t="s">
        <v>2012</v>
      </c>
      <c r="E1494" s="3"/>
      <c r="J1494" s="3"/>
    </row>
    <row r="1495" spans="1:10" x14ac:dyDescent="0.25">
      <c r="A1495">
        <f t="shared" si="31"/>
        <v>1479</v>
      </c>
      <c r="B1495" s="45" t="s">
        <v>2013</v>
      </c>
      <c r="E1495" s="3"/>
      <c r="J1495" s="3"/>
    </row>
    <row r="1496" spans="1:10" x14ac:dyDescent="0.25">
      <c r="A1496">
        <f t="shared" si="31"/>
        <v>1480</v>
      </c>
      <c r="B1496" s="45" t="s">
        <v>2014</v>
      </c>
      <c r="E1496" s="3"/>
      <c r="J1496" s="3"/>
    </row>
    <row r="1497" spans="1:10" x14ac:dyDescent="0.25">
      <c r="A1497">
        <f t="shared" si="31"/>
        <v>1481</v>
      </c>
      <c r="B1497" s="45" t="s">
        <v>2015</v>
      </c>
      <c r="E1497" s="3">
        <v>1</v>
      </c>
      <c r="J1497" s="3"/>
    </row>
    <row r="1498" spans="1:10" x14ac:dyDescent="0.25">
      <c r="A1498">
        <f t="shared" si="31"/>
        <v>1482</v>
      </c>
      <c r="B1498" s="45" t="s">
        <v>2016</v>
      </c>
      <c r="E1498" s="3"/>
      <c r="J1498" s="3"/>
    </row>
    <row r="1499" spans="1:10" x14ac:dyDescent="0.25">
      <c r="A1499">
        <f t="shared" si="31"/>
        <v>1483</v>
      </c>
      <c r="B1499" s="45" t="s">
        <v>2017</v>
      </c>
      <c r="E1499" s="3"/>
      <c r="J1499" s="3"/>
    </row>
    <row r="1500" spans="1:10" x14ac:dyDescent="0.25">
      <c r="A1500">
        <f t="shared" si="31"/>
        <v>1484</v>
      </c>
      <c r="B1500" s="46" t="s">
        <v>2018</v>
      </c>
      <c r="E1500" s="3"/>
      <c r="J1500" s="3"/>
    </row>
    <row r="1501" spans="1:10" x14ac:dyDescent="0.25">
      <c r="A1501">
        <f t="shared" si="31"/>
        <v>1485</v>
      </c>
      <c r="B1501" s="46" t="s">
        <v>2019</v>
      </c>
      <c r="E1501" s="3"/>
      <c r="J1501" s="3"/>
    </row>
    <row r="1502" spans="1:10" x14ac:dyDescent="0.25">
      <c r="A1502">
        <f t="shared" si="31"/>
        <v>1486</v>
      </c>
      <c r="B1502" s="46" t="s">
        <v>2020</v>
      </c>
      <c r="E1502" s="3"/>
      <c r="J1502" s="3"/>
    </row>
    <row r="1503" spans="1:10" x14ac:dyDescent="0.25">
      <c r="A1503">
        <f t="shared" si="31"/>
        <v>1487</v>
      </c>
      <c r="B1503" s="46" t="s">
        <v>2021</v>
      </c>
      <c r="E1503" s="3"/>
      <c r="J1503" s="3"/>
    </row>
    <row r="1504" spans="1:10" x14ac:dyDescent="0.25">
      <c r="A1504">
        <f t="shared" si="31"/>
        <v>1488</v>
      </c>
      <c r="B1504" s="46" t="s">
        <v>2022</v>
      </c>
      <c r="E1504" s="3"/>
      <c r="J1504" s="3"/>
    </row>
    <row r="1505" spans="1:10" x14ac:dyDescent="0.25">
      <c r="A1505">
        <f t="shared" si="31"/>
        <v>1489</v>
      </c>
      <c r="B1505" s="45" t="s">
        <v>2023</v>
      </c>
      <c r="E1505" s="3"/>
      <c r="J1505" s="3"/>
    </row>
    <row r="1506" spans="1:10" x14ac:dyDescent="0.25">
      <c r="A1506">
        <f t="shared" si="31"/>
        <v>1490</v>
      </c>
      <c r="B1506" s="45" t="s">
        <v>2024</v>
      </c>
      <c r="E1506" s="3"/>
      <c r="J1506" s="3"/>
    </row>
    <row r="1507" spans="1:10" x14ac:dyDescent="0.25">
      <c r="A1507">
        <f t="shared" si="31"/>
        <v>1491</v>
      </c>
      <c r="B1507" s="45" t="s">
        <v>2025</v>
      </c>
      <c r="E1507" s="3"/>
      <c r="J1507" s="3"/>
    </row>
    <row r="1508" spans="1:10" x14ac:dyDescent="0.25">
      <c r="A1508">
        <f t="shared" si="31"/>
        <v>1492</v>
      </c>
      <c r="B1508" s="46" t="s">
        <v>2026</v>
      </c>
      <c r="E1508" s="3"/>
      <c r="J1508" s="3"/>
    </row>
    <row r="1509" spans="1:10" x14ac:dyDescent="0.25">
      <c r="A1509">
        <f t="shared" si="31"/>
        <v>1493</v>
      </c>
      <c r="B1509" s="46" t="s">
        <v>2027</v>
      </c>
      <c r="E1509" s="3"/>
      <c r="J1509" s="3"/>
    </row>
    <row r="1510" spans="1:10" x14ac:dyDescent="0.25">
      <c r="A1510">
        <f t="shared" si="31"/>
        <v>1494</v>
      </c>
      <c r="B1510" s="46" t="s">
        <v>2028</v>
      </c>
      <c r="E1510" s="3"/>
      <c r="J1510" s="3"/>
    </row>
    <row r="1511" spans="1:10" x14ac:dyDescent="0.25">
      <c r="A1511">
        <f t="shared" si="31"/>
        <v>1495</v>
      </c>
      <c r="B1511" s="46" t="s">
        <v>2029</v>
      </c>
      <c r="E1511" s="3"/>
      <c r="J1511" s="3"/>
    </row>
    <row r="1512" spans="1:10" x14ac:dyDescent="0.25">
      <c r="A1512">
        <f t="shared" si="31"/>
        <v>1496</v>
      </c>
      <c r="B1512" s="46" t="s">
        <v>2030</v>
      </c>
      <c r="E1512" s="3"/>
      <c r="J1512" s="3"/>
    </row>
    <row r="1513" spans="1:10" x14ac:dyDescent="0.25">
      <c r="A1513">
        <f t="shared" si="31"/>
        <v>1497</v>
      </c>
      <c r="B1513" s="45" t="s">
        <v>2031</v>
      </c>
      <c r="E1513" s="3"/>
      <c r="J1513" s="3"/>
    </row>
    <row r="1514" spans="1:10" x14ac:dyDescent="0.25">
      <c r="A1514">
        <f t="shared" si="31"/>
        <v>1498</v>
      </c>
      <c r="B1514" s="45" t="s">
        <v>2032</v>
      </c>
      <c r="E1514" s="3"/>
      <c r="J1514" s="3"/>
    </row>
    <row r="1515" spans="1:10" x14ac:dyDescent="0.25">
      <c r="A1515">
        <f t="shared" si="31"/>
        <v>1499</v>
      </c>
      <c r="B1515" s="46" t="s">
        <v>2033</v>
      </c>
      <c r="E1515" s="3"/>
      <c r="J1515" s="3"/>
    </row>
    <row r="1516" spans="1:10" x14ac:dyDescent="0.25">
      <c r="A1516">
        <f t="shared" si="31"/>
        <v>1500</v>
      </c>
      <c r="B1516" s="46" t="s">
        <v>2034</v>
      </c>
      <c r="E1516" s="3"/>
      <c r="J1516" s="3"/>
    </row>
    <row r="1517" spans="1:10" x14ac:dyDescent="0.25">
      <c r="A1517">
        <f t="shared" si="31"/>
        <v>1501</v>
      </c>
      <c r="B1517" s="45" t="s">
        <v>2035</v>
      </c>
      <c r="E1517" s="3"/>
      <c r="J1517" s="3"/>
    </row>
    <row r="1518" spans="1:10" x14ac:dyDescent="0.25">
      <c r="A1518">
        <f t="shared" si="31"/>
        <v>1502</v>
      </c>
      <c r="B1518" s="45" t="s">
        <v>2036</v>
      </c>
      <c r="E1518" s="3"/>
      <c r="J1518" s="3"/>
    </row>
    <row r="1519" spans="1:10" x14ac:dyDescent="0.25">
      <c r="A1519">
        <f t="shared" si="31"/>
        <v>1503</v>
      </c>
      <c r="B1519" s="46" t="s">
        <v>2037</v>
      </c>
      <c r="E1519" s="3"/>
      <c r="J1519" s="3"/>
    </row>
    <row r="1520" spans="1:10" x14ac:dyDescent="0.25">
      <c r="A1520">
        <f t="shared" si="31"/>
        <v>1504</v>
      </c>
      <c r="B1520" s="45" t="s">
        <v>2038</v>
      </c>
      <c r="E1520" s="3"/>
      <c r="J1520" s="3"/>
    </row>
    <row r="1521" spans="1:10" x14ac:dyDescent="0.25">
      <c r="A1521">
        <f t="shared" si="31"/>
        <v>1505</v>
      </c>
      <c r="B1521" s="45" t="s">
        <v>2039</v>
      </c>
      <c r="E1521" s="3"/>
      <c r="J1521" s="3"/>
    </row>
    <row r="1522" spans="1:10" x14ac:dyDescent="0.25">
      <c r="A1522">
        <f t="shared" si="31"/>
        <v>1506</v>
      </c>
      <c r="B1522" s="46" t="s">
        <v>2040</v>
      </c>
      <c r="E1522" s="3"/>
      <c r="J1522" s="3"/>
    </row>
    <row r="1523" spans="1:10" x14ac:dyDescent="0.25">
      <c r="A1523">
        <f t="shared" si="31"/>
        <v>1507</v>
      </c>
      <c r="B1523" s="46" t="s">
        <v>2041</v>
      </c>
      <c r="E1523" s="3"/>
      <c r="J1523" s="3"/>
    </row>
    <row r="1524" spans="1:10" x14ac:dyDescent="0.25">
      <c r="A1524">
        <f t="shared" si="31"/>
        <v>1508</v>
      </c>
      <c r="B1524" s="46" t="s">
        <v>2042</v>
      </c>
      <c r="E1524" s="3"/>
      <c r="J1524" s="3"/>
    </row>
    <row r="1525" spans="1:10" x14ac:dyDescent="0.25">
      <c r="A1525">
        <f t="shared" si="31"/>
        <v>1509</v>
      </c>
      <c r="B1525" s="46" t="s">
        <v>2043</v>
      </c>
      <c r="E1525" s="3"/>
      <c r="J1525" s="3"/>
    </row>
    <row r="1526" spans="1:10" x14ac:dyDescent="0.25">
      <c r="A1526">
        <f t="shared" si="31"/>
        <v>1510</v>
      </c>
      <c r="B1526" s="45" t="s">
        <v>2044</v>
      </c>
      <c r="E1526" s="3"/>
      <c r="J1526" s="3"/>
    </row>
    <row r="1527" spans="1:10" x14ac:dyDescent="0.25">
      <c r="A1527">
        <f t="shared" si="31"/>
        <v>1511</v>
      </c>
      <c r="B1527" s="46" t="s">
        <v>2045</v>
      </c>
      <c r="E1527" s="3"/>
      <c r="J1527" s="3"/>
    </row>
    <row r="1528" spans="1:10" x14ac:dyDescent="0.25">
      <c r="A1528">
        <f t="shared" si="31"/>
        <v>1512</v>
      </c>
      <c r="B1528" s="45" t="s">
        <v>2046</v>
      </c>
      <c r="E1528" s="3"/>
      <c r="J1528" s="3"/>
    </row>
    <row r="1529" spans="1:10" x14ac:dyDescent="0.25">
      <c r="A1529">
        <f t="shared" si="31"/>
        <v>1513</v>
      </c>
      <c r="B1529" s="45" t="s">
        <v>2047</v>
      </c>
      <c r="E1529" s="3"/>
      <c r="J1529" s="3"/>
    </row>
    <row r="1530" spans="1:10" x14ac:dyDescent="0.25">
      <c r="A1530">
        <f t="shared" si="31"/>
        <v>1514</v>
      </c>
      <c r="B1530" s="46" t="s">
        <v>2048</v>
      </c>
      <c r="E1530" s="3"/>
      <c r="J1530" s="3"/>
    </row>
    <row r="1531" spans="1:10" x14ac:dyDescent="0.25">
      <c r="A1531">
        <f t="shared" si="31"/>
        <v>1515</v>
      </c>
      <c r="B1531" s="45" t="s">
        <v>2049</v>
      </c>
      <c r="E1531" s="3"/>
      <c r="J1531" s="3"/>
    </row>
    <row r="1532" spans="1:10" x14ac:dyDescent="0.25">
      <c r="A1532">
        <f t="shared" si="31"/>
        <v>1516</v>
      </c>
      <c r="B1532" s="45" t="s">
        <v>2050</v>
      </c>
      <c r="E1532" s="3"/>
      <c r="J1532" s="3"/>
    </row>
    <row r="1533" spans="1:10" x14ac:dyDescent="0.25">
      <c r="A1533">
        <f t="shared" si="31"/>
        <v>1517</v>
      </c>
      <c r="B1533" s="46" t="s">
        <v>2051</v>
      </c>
      <c r="E1533" s="3"/>
      <c r="J1533" s="3"/>
    </row>
    <row r="1534" spans="1:10" x14ac:dyDescent="0.25">
      <c r="A1534">
        <f t="shared" si="31"/>
        <v>1518</v>
      </c>
      <c r="B1534" s="46" t="s">
        <v>2052</v>
      </c>
      <c r="E1534" s="3"/>
      <c r="J1534" s="3"/>
    </row>
    <row r="1535" spans="1:10" x14ac:dyDescent="0.25">
      <c r="A1535">
        <f t="shared" si="31"/>
        <v>1519</v>
      </c>
      <c r="B1535" s="46" t="s">
        <v>2053</v>
      </c>
      <c r="E1535" s="3"/>
      <c r="J1535" s="3"/>
    </row>
    <row r="1536" spans="1:10" x14ac:dyDescent="0.25">
      <c r="A1536">
        <f t="shared" si="31"/>
        <v>1520</v>
      </c>
      <c r="B1536" s="46" t="s">
        <v>2054</v>
      </c>
      <c r="E1536" s="3"/>
      <c r="J1536" s="3"/>
    </row>
    <row r="1537" spans="1:10" x14ac:dyDescent="0.25">
      <c r="A1537">
        <f t="shared" si="31"/>
        <v>1521</v>
      </c>
      <c r="B1537" s="45" t="s">
        <v>2055</v>
      </c>
      <c r="E1537" s="3"/>
      <c r="J1537" s="3"/>
    </row>
    <row r="1538" spans="1:10" x14ac:dyDescent="0.25">
      <c r="A1538">
        <f t="shared" si="31"/>
        <v>1522</v>
      </c>
      <c r="B1538" s="46" t="s">
        <v>2056</v>
      </c>
      <c r="E1538" s="3"/>
      <c r="J1538" s="3"/>
    </row>
    <row r="1539" spans="1:10" x14ac:dyDescent="0.25">
      <c r="A1539">
        <f t="shared" si="31"/>
        <v>1523</v>
      </c>
      <c r="B1539" s="46" t="s">
        <v>2057</v>
      </c>
      <c r="E1539" s="3"/>
      <c r="J1539" s="3"/>
    </row>
    <row r="1540" spans="1:10" x14ac:dyDescent="0.25">
      <c r="A1540">
        <f t="shared" si="31"/>
        <v>1524</v>
      </c>
      <c r="B1540" s="45" t="s">
        <v>2058</v>
      </c>
      <c r="E1540" s="3"/>
      <c r="J1540" s="3"/>
    </row>
    <row r="1541" spans="1:10" x14ac:dyDescent="0.25">
      <c r="A1541">
        <f t="shared" si="31"/>
        <v>1525</v>
      </c>
      <c r="B1541" s="45" t="s">
        <v>2059</v>
      </c>
      <c r="E1541" s="3"/>
      <c r="J1541" s="3"/>
    </row>
    <row r="1542" spans="1:10" x14ac:dyDescent="0.25">
      <c r="A1542">
        <f t="shared" si="31"/>
        <v>1526</v>
      </c>
      <c r="B1542" s="46" t="s">
        <v>2060</v>
      </c>
      <c r="E1542" s="3"/>
      <c r="J1542" s="3"/>
    </row>
    <row r="1543" spans="1:10" x14ac:dyDescent="0.25">
      <c r="A1543">
        <f t="shared" si="31"/>
        <v>1527</v>
      </c>
      <c r="B1543" s="46" t="s">
        <v>2061</v>
      </c>
      <c r="E1543" s="3"/>
      <c r="J1543" s="3"/>
    </row>
    <row r="1544" spans="1:10" x14ac:dyDescent="0.25">
      <c r="A1544">
        <f t="shared" si="31"/>
        <v>1528</v>
      </c>
      <c r="B1544" s="46" t="s">
        <v>2062</v>
      </c>
      <c r="E1544" s="3"/>
      <c r="J1544" s="3"/>
    </row>
    <row r="1545" spans="1:10" x14ac:dyDescent="0.25">
      <c r="A1545">
        <f t="shared" si="31"/>
        <v>1529</v>
      </c>
      <c r="B1545" s="46" t="s">
        <v>2063</v>
      </c>
      <c r="E1545" s="3"/>
      <c r="J1545" s="3"/>
    </row>
    <row r="1546" spans="1:10" x14ac:dyDescent="0.25">
      <c r="A1546">
        <f t="shared" si="31"/>
        <v>1530</v>
      </c>
      <c r="B1546" s="45" t="s">
        <v>2064</v>
      </c>
      <c r="E1546" s="3"/>
      <c r="J1546" s="3"/>
    </row>
    <row r="1547" spans="1:10" x14ac:dyDescent="0.25">
      <c r="A1547">
        <f t="shared" si="31"/>
        <v>1531</v>
      </c>
      <c r="B1547" s="46" t="s">
        <v>2065</v>
      </c>
      <c r="E1547" s="3"/>
      <c r="J1547" s="3"/>
    </row>
    <row r="1548" spans="1:10" x14ac:dyDescent="0.25">
      <c r="A1548">
        <f t="shared" si="31"/>
        <v>1532</v>
      </c>
      <c r="B1548" s="45" t="s">
        <v>2066</v>
      </c>
      <c r="E1548" s="3"/>
      <c r="J1548" s="3"/>
    </row>
    <row r="1549" spans="1:10" x14ac:dyDescent="0.25">
      <c r="A1549">
        <f t="shared" si="31"/>
        <v>1533</v>
      </c>
      <c r="B1549" s="46" t="s">
        <v>2067</v>
      </c>
      <c r="E1549" s="3"/>
      <c r="J1549" s="3"/>
    </row>
    <row r="1550" spans="1:10" x14ac:dyDescent="0.25">
      <c r="A1550">
        <f t="shared" si="31"/>
        <v>1534</v>
      </c>
      <c r="B1550" s="46" t="s">
        <v>2068</v>
      </c>
      <c r="E1550" s="3"/>
      <c r="J1550" s="3"/>
    </row>
    <row r="1551" spans="1:10" x14ac:dyDescent="0.25">
      <c r="A1551">
        <f t="shared" si="31"/>
        <v>1535</v>
      </c>
      <c r="B1551" s="46" t="s">
        <v>2069</v>
      </c>
      <c r="E1551" s="3"/>
      <c r="J1551" s="3">
        <v>1</v>
      </c>
    </row>
    <row r="1552" spans="1:10" x14ac:dyDescent="0.25">
      <c r="A1552">
        <f t="shared" si="31"/>
        <v>1536</v>
      </c>
      <c r="B1552" s="46" t="s">
        <v>2070</v>
      </c>
      <c r="E1552" s="3">
        <v>1</v>
      </c>
      <c r="J1552" s="3"/>
    </row>
    <row r="1553" spans="1:10" x14ac:dyDescent="0.25">
      <c r="A1553">
        <f t="shared" si="31"/>
        <v>1537</v>
      </c>
      <c r="B1553" s="45" t="s">
        <v>2071</v>
      </c>
      <c r="E1553" s="3"/>
      <c r="J1553" s="3"/>
    </row>
    <row r="1554" spans="1:10" x14ac:dyDescent="0.25">
      <c r="A1554">
        <f t="shared" si="31"/>
        <v>1538</v>
      </c>
      <c r="B1554" s="46" t="s">
        <v>2072</v>
      </c>
      <c r="E1554" s="3"/>
      <c r="J1554" s="3"/>
    </row>
    <row r="1555" spans="1:10" x14ac:dyDescent="0.25">
      <c r="A1555">
        <f t="shared" ref="A1555:A1618" si="32">A1554+1</f>
        <v>1539</v>
      </c>
      <c r="B1555" s="45" t="s">
        <v>2073</v>
      </c>
      <c r="E1555" s="3"/>
      <c r="J1555" s="3">
        <v>1</v>
      </c>
    </row>
    <row r="1556" spans="1:10" x14ac:dyDescent="0.25">
      <c r="A1556">
        <f t="shared" si="32"/>
        <v>1540</v>
      </c>
      <c r="B1556" s="46" t="s">
        <v>2074</v>
      </c>
      <c r="E1556" s="3"/>
      <c r="J1556" s="3"/>
    </row>
    <row r="1557" spans="1:10" x14ac:dyDescent="0.25">
      <c r="A1557">
        <f t="shared" si="32"/>
        <v>1541</v>
      </c>
      <c r="B1557" s="46" t="s">
        <v>2075</v>
      </c>
      <c r="E1557" s="3"/>
      <c r="J1557" s="3"/>
    </row>
    <row r="1558" spans="1:10" x14ac:dyDescent="0.25">
      <c r="A1558">
        <f t="shared" si="32"/>
        <v>1542</v>
      </c>
      <c r="B1558" s="46" t="s">
        <v>2076</v>
      </c>
      <c r="E1558" s="3"/>
      <c r="J1558" s="3"/>
    </row>
    <row r="1559" spans="1:10" x14ac:dyDescent="0.25">
      <c r="A1559">
        <f t="shared" si="32"/>
        <v>1543</v>
      </c>
      <c r="B1559" s="46" t="s">
        <v>2077</v>
      </c>
      <c r="E1559" s="3"/>
      <c r="J1559" s="3"/>
    </row>
    <row r="1560" spans="1:10" x14ac:dyDescent="0.25">
      <c r="A1560">
        <f t="shared" si="32"/>
        <v>1544</v>
      </c>
      <c r="B1560" s="46" t="s">
        <v>2078</v>
      </c>
      <c r="E1560" s="3"/>
      <c r="J1560" s="3"/>
    </row>
    <row r="1561" spans="1:10" x14ac:dyDescent="0.25">
      <c r="A1561">
        <f t="shared" si="32"/>
        <v>1545</v>
      </c>
      <c r="B1561" s="45" t="s">
        <v>2079</v>
      </c>
      <c r="E1561" s="3">
        <v>1</v>
      </c>
      <c r="J1561" s="3"/>
    </row>
    <row r="1562" spans="1:10" x14ac:dyDescent="0.25">
      <c r="A1562">
        <f t="shared" si="32"/>
        <v>1546</v>
      </c>
      <c r="B1562" s="46" t="s">
        <v>2080</v>
      </c>
      <c r="E1562" s="3"/>
      <c r="J1562" s="3"/>
    </row>
    <row r="1563" spans="1:10" x14ac:dyDescent="0.25">
      <c r="A1563">
        <f t="shared" si="32"/>
        <v>1547</v>
      </c>
      <c r="B1563" s="46" t="s">
        <v>2081</v>
      </c>
      <c r="E1563" s="3"/>
      <c r="J1563" s="3"/>
    </row>
    <row r="1564" spans="1:10" x14ac:dyDescent="0.25">
      <c r="A1564">
        <f t="shared" si="32"/>
        <v>1548</v>
      </c>
      <c r="B1564" s="45" t="s">
        <v>2082</v>
      </c>
      <c r="E1564" s="3"/>
      <c r="J1564" s="3"/>
    </row>
    <row r="1565" spans="1:10" x14ac:dyDescent="0.25">
      <c r="A1565">
        <f t="shared" si="32"/>
        <v>1549</v>
      </c>
      <c r="B1565" s="45" t="s">
        <v>2083</v>
      </c>
      <c r="E1565" s="3"/>
      <c r="J1565" s="3"/>
    </row>
    <row r="1566" spans="1:10" x14ac:dyDescent="0.25">
      <c r="A1566">
        <f t="shared" si="32"/>
        <v>1550</v>
      </c>
      <c r="B1566" s="46" t="s">
        <v>2084</v>
      </c>
      <c r="E1566" s="3"/>
      <c r="J1566" s="3"/>
    </row>
    <row r="1567" spans="1:10" x14ac:dyDescent="0.25">
      <c r="A1567">
        <f t="shared" si="32"/>
        <v>1551</v>
      </c>
      <c r="B1567" s="45" t="s">
        <v>2085</v>
      </c>
      <c r="E1567" s="3"/>
      <c r="J1567" s="3">
        <v>1</v>
      </c>
    </row>
    <row r="1568" spans="1:10" x14ac:dyDescent="0.25">
      <c r="A1568">
        <f t="shared" si="32"/>
        <v>1552</v>
      </c>
      <c r="B1568" s="46" t="s">
        <v>2086</v>
      </c>
      <c r="E1568" s="3"/>
      <c r="J1568" s="3"/>
    </row>
    <row r="1569" spans="1:10" x14ac:dyDescent="0.25">
      <c r="A1569">
        <f t="shared" si="32"/>
        <v>1553</v>
      </c>
      <c r="B1569" s="46" t="s">
        <v>2087</v>
      </c>
      <c r="E1569" s="3"/>
      <c r="J1569" s="3"/>
    </row>
    <row r="1570" spans="1:10" x14ac:dyDescent="0.25">
      <c r="A1570">
        <f t="shared" si="32"/>
        <v>1554</v>
      </c>
      <c r="B1570" s="45" t="s">
        <v>2088</v>
      </c>
      <c r="E1570" s="3"/>
      <c r="J1570" s="3"/>
    </row>
    <row r="1571" spans="1:10" x14ac:dyDescent="0.25">
      <c r="A1571">
        <f t="shared" si="32"/>
        <v>1555</v>
      </c>
      <c r="B1571" s="46" t="s">
        <v>2089</v>
      </c>
      <c r="E1571" s="3"/>
      <c r="J1571" s="3">
        <v>1</v>
      </c>
    </row>
    <row r="1572" spans="1:10" x14ac:dyDescent="0.25">
      <c r="A1572">
        <f t="shared" si="32"/>
        <v>1556</v>
      </c>
      <c r="B1572" s="45" t="s">
        <v>2090</v>
      </c>
      <c r="E1572" s="3"/>
      <c r="J1572" s="3"/>
    </row>
    <row r="1573" spans="1:10" x14ac:dyDescent="0.25">
      <c r="A1573">
        <f t="shared" si="32"/>
        <v>1557</v>
      </c>
      <c r="B1573" s="46" t="s">
        <v>2091</v>
      </c>
      <c r="E1573" s="3"/>
      <c r="J1573" s="3"/>
    </row>
    <row r="1574" spans="1:10" x14ac:dyDescent="0.25">
      <c r="A1574">
        <f t="shared" si="32"/>
        <v>1558</v>
      </c>
      <c r="B1574" s="45" t="s">
        <v>2092</v>
      </c>
      <c r="E1574" s="3"/>
      <c r="J1574" s="3"/>
    </row>
    <row r="1575" spans="1:10" x14ac:dyDescent="0.25">
      <c r="A1575">
        <f t="shared" si="32"/>
        <v>1559</v>
      </c>
      <c r="B1575" s="45" t="s">
        <v>2093</v>
      </c>
      <c r="E1575" s="3"/>
      <c r="J1575" s="3"/>
    </row>
    <row r="1576" spans="1:10" x14ac:dyDescent="0.25">
      <c r="A1576">
        <f t="shared" si="32"/>
        <v>1560</v>
      </c>
      <c r="B1576" s="45" t="s">
        <v>2094</v>
      </c>
      <c r="E1576" s="3"/>
      <c r="J1576" s="3"/>
    </row>
    <row r="1577" spans="1:10" x14ac:dyDescent="0.25">
      <c r="A1577">
        <f t="shared" si="32"/>
        <v>1561</v>
      </c>
      <c r="B1577" s="45" t="s">
        <v>2095</v>
      </c>
      <c r="E1577" s="3"/>
      <c r="J1577" s="3"/>
    </row>
    <row r="1578" spans="1:10" x14ac:dyDescent="0.25">
      <c r="A1578">
        <f t="shared" si="32"/>
        <v>1562</v>
      </c>
      <c r="B1578" s="45" t="s">
        <v>2096</v>
      </c>
      <c r="E1578" s="3"/>
      <c r="J1578" s="3"/>
    </row>
    <row r="1579" spans="1:10" x14ac:dyDescent="0.25">
      <c r="A1579">
        <f t="shared" si="32"/>
        <v>1563</v>
      </c>
      <c r="B1579" s="45" t="s">
        <v>2097</v>
      </c>
      <c r="E1579" s="3"/>
      <c r="J1579" s="3"/>
    </row>
    <row r="1580" spans="1:10" x14ac:dyDescent="0.25">
      <c r="A1580">
        <f t="shared" si="32"/>
        <v>1564</v>
      </c>
      <c r="B1580" s="45" t="s">
        <v>2098</v>
      </c>
      <c r="E1580" s="3"/>
      <c r="J1580" s="3"/>
    </row>
    <row r="1581" spans="1:10" x14ac:dyDescent="0.25">
      <c r="A1581">
        <f t="shared" si="32"/>
        <v>1565</v>
      </c>
      <c r="B1581" s="45" t="s">
        <v>2099</v>
      </c>
      <c r="E1581" s="3"/>
      <c r="J1581" s="3"/>
    </row>
    <row r="1582" spans="1:10" x14ac:dyDescent="0.25">
      <c r="A1582">
        <f t="shared" si="32"/>
        <v>1566</v>
      </c>
      <c r="B1582" s="45" t="s">
        <v>2100</v>
      </c>
      <c r="E1582" s="3"/>
      <c r="J1582" s="3">
        <v>1</v>
      </c>
    </row>
    <row r="1583" spans="1:10" x14ac:dyDescent="0.25">
      <c r="A1583">
        <f t="shared" si="32"/>
        <v>1567</v>
      </c>
      <c r="B1583" s="45" t="s">
        <v>2101</v>
      </c>
      <c r="E1583" s="3"/>
      <c r="J1583" s="3"/>
    </row>
    <row r="1584" spans="1:10" x14ac:dyDescent="0.25">
      <c r="A1584">
        <f t="shared" si="32"/>
        <v>1568</v>
      </c>
      <c r="B1584" s="45" t="s">
        <v>2102</v>
      </c>
      <c r="E1584" s="3"/>
      <c r="J1584" s="3"/>
    </row>
    <row r="1585" spans="1:10" x14ac:dyDescent="0.25">
      <c r="A1585">
        <f t="shared" si="32"/>
        <v>1569</v>
      </c>
      <c r="B1585" s="45" t="s">
        <v>2103</v>
      </c>
      <c r="E1585" s="3"/>
      <c r="J1585" s="3"/>
    </row>
    <row r="1586" spans="1:10" x14ac:dyDescent="0.25">
      <c r="A1586">
        <f t="shared" si="32"/>
        <v>1570</v>
      </c>
      <c r="B1586" s="45" t="s">
        <v>2104</v>
      </c>
      <c r="E1586" s="3"/>
      <c r="J1586" s="3"/>
    </row>
    <row r="1587" spans="1:10" x14ac:dyDescent="0.25">
      <c r="A1587">
        <f t="shared" si="32"/>
        <v>1571</v>
      </c>
      <c r="B1587" s="45" t="s">
        <v>2105</v>
      </c>
      <c r="E1587" s="3"/>
      <c r="J1587" s="3"/>
    </row>
    <row r="1588" spans="1:10" x14ac:dyDescent="0.25">
      <c r="A1588">
        <f t="shared" si="32"/>
        <v>1572</v>
      </c>
      <c r="B1588" s="45" t="s">
        <v>2106</v>
      </c>
      <c r="E1588" s="3"/>
      <c r="J1588" s="3"/>
    </row>
    <row r="1589" spans="1:10" x14ac:dyDescent="0.25">
      <c r="A1589">
        <f t="shared" si="32"/>
        <v>1573</v>
      </c>
      <c r="B1589" s="45" t="s">
        <v>2107</v>
      </c>
      <c r="E1589" s="3"/>
      <c r="J1589" s="3"/>
    </row>
    <row r="1590" spans="1:10" x14ac:dyDescent="0.25">
      <c r="A1590">
        <f t="shared" si="32"/>
        <v>1574</v>
      </c>
      <c r="B1590" s="46" t="s">
        <v>2108</v>
      </c>
      <c r="E1590" s="3"/>
      <c r="J1590" s="3"/>
    </row>
    <row r="1591" spans="1:10" x14ac:dyDescent="0.25">
      <c r="A1591">
        <f t="shared" si="32"/>
        <v>1575</v>
      </c>
      <c r="B1591" s="46" t="s">
        <v>2109</v>
      </c>
      <c r="E1591" s="3"/>
      <c r="J1591" s="3"/>
    </row>
    <row r="1592" spans="1:10" x14ac:dyDescent="0.25">
      <c r="A1592">
        <f t="shared" si="32"/>
        <v>1576</v>
      </c>
      <c r="B1592" s="46" t="s">
        <v>2110</v>
      </c>
      <c r="E1592" s="3"/>
      <c r="J1592" s="3"/>
    </row>
    <row r="1593" spans="1:10" x14ac:dyDescent="0.25">
      <c r="A1593">
        <f t="shared" si="32"/>
        <v>1577</v>
      </c>
      <c r="B1593" s="46" t="s">
        <v>2111</v>
      </c>
      <c r="E1593" s="3"/>
      <c r="J1593" s="3"/>
    </row>
    <row r="1594" spans="1:10" x14ac:dyDescent="0.25">
      <c r="A1594">
        <f t="shared" si="32"/>
        <v>1578</v>
      </c>
      <c r="B1594" s="46" t="s">
        <v>2112</v>
      </c>
      <c r="E1594" s="3"/>
      <c r="J1594" s="3"/>
    </row>
    <row r="1595" spans="1:10" x14ac:dyDescent="0.25">
      <c r="A1595">
        <f t="shared" si="32"/>
        <v>1579</v>
      </c>
      <c r="B1595" s="45" t="s">
        <v>2113</v>
      </c>
      <c r="E1595" s="3"/>
      <c r="J1595" s="3"/>
    </row>
    <row r="1596" spans="1:10" x14ac:dyDescent="0.25">
      <c r="A1596">
        <f t="shared" si="32"/>
        <v>1580</v>
      </c>
      <c r="B1596" s="46" t="s">
        <v>2114</v>
      </c>
      <c r="E1596" s="3"/>
      <c r="J1596" s="3"/>
    </row>
    <row r="1597" spans="1:10" x14ac:dyDescent="0.25">
      <c r="A1597">
        <f t="shared" si="32"/>
        <v>1581</v>
      </c>
      <c r="B1597" s="45" t="s">
        <v>2115</v>
      </c>
      <c r="E1597" s="3"/>
      <c r="J1597" s="3"/>
    </row>
    <row r="1598" spans="1:10" x14ac:dyDescent="0.25">
      <c r="A1598">
        <f t="shared" si="32"/>
        <v>1582</v>
      </c>
      <c r="B1598" s="45" t="s">
        <v>2116</v>
      </c>
      <c r="E1598" s="3"/>
      <c r="J1598" s="3"/>
    </row>
    <row r="1599" spans="1:10" x14ac:dyDescent="0.25">
      <c r="A1599">
        <f t="shared" si="32"/>
        <v>1583</v>
      </c>
      <c r="B1599" s="45" t="s">
        <v>2117</v>
      </c>
      <c r="E1599" s="3"/>
      <c r="J1599" s="3"/>
    </row>
    <row r="1600" spans="1:10" x14ac:dyDescent="0.25">
      <c r="A1600">
        <f t="shared" si="32"/>
        <v>1584</v>
      </c>
      <c r="B1600" s="46" t="s">
        <v>2118</v>
      </c>
      <c r="E1600" s="3"/>
      <c r="J1600" s="3"/>
    </row>
    <row r="1601" spans="1:10" x14ac:dyDescent="0.25">
      <c r="A1601">
        <f t="shared" si="32"/>
        <v>1585</v>
      </c>
      <c r="B1601" s="46" t="s">
        <v>2119</v>
      </c>
      <c r="E1601" s="3"/>
      <c r="J1601" s="3"/>
    </row>
    <row r="1602" spans="1:10" x14ac:dyDescent="0.25">
      <c r="A1602">
        <f t="shared" si="32"/>
        <v>1586</v>
      </c>
      <c r="B1602" s="46" t="s">
        <v>2120</v>
      </c>
      <c r="E1602" s="3"/>
      <c r="J1602" s="3"/>
    </row>
    <row r="1603" spans="1:10" x14ac:dyDescent="0.25">
      <c r="A1603">
        <f t="shared" si="32"/>
        <v>1587</v>
      </c>
      <c r="B1603" s="45" t="s">
        <v>2121</v>
      </c>
      <c r="E1603" s="3"/>
      <c r="J1603" s="3"/>
    </row>
    <row r="1604" spans="1:10" x14ac:dyDescent="0.25">
      <c r="A1604">
        <f t="shared" si="32"/>
        <v>1588</v>
      </c>
      <c r="B1604" s="46" t="s">
        <v>2122</v>
      </c>
      <c r="E1604" s="3"/>
      <c r="J1604" s="3"/>
    </row>
    <row r="1605" spans="1:10" x14ac:dyDescent="0.25">
      <c r="A1605">
        <f t="shared" si="32"/>
        <v>1589</v>
      </c>
      <c r="B1605" s="45" t="s">
        <v>2123</v>
      </c>
      <c r="E1605" s="3"/>
      <c r="J1605" s="3"/>
    </row>
    <row r="1606" spans="1:10" x14ac:dyDescent="0.25">
      <c r="A1606">
        <f t="shared" si="32"/>
        <v>1590</v>
      </c>
      <c r="B1606" s="46" t="s">
        <v>2124</v>
      </c>
      <c r="E1606" s="3"/>
      <c r="J1606" s="3"/>
    </row>
    <row r="1607" spans="1:10" x14ac:dyDescent="0.25">
      <c r="A1607">
        <f t="shared" si="32"/>
        <v>1591</v>
      </c>
      <c r="B1607" s="45" t="s">
        <v>2125</v>
      </c>
      <c r="E1607" s="3"/>
      <c r="J1607" s="3"/>
    </row>
    <row r="1608" spans="1:10" x14ac:dyDescent="0.25">
      <c r="A1608">
        <f t="shared" si="32"/>
        <v>1592</v>
      </c>
      <c r="B1608" s="46" t="s">
        <v>2126</v>
      </c>
      <c r="E1608" s="3"/>
      <c r="J1608" s="3"/>
    </row>
    <row r="1609" spans="1:10" x14ac:dyDescent="0.25">
      <c r="A1609">
        <f t="shared" si="32"/>
        <v>1593</v>
      </c>
      <c r="B1609" s="45" t="s">
        <v>2127</v>
      </c>
      <c r="E1609" s="3"/>
      <c r="J1609" s="3"/>
    </row>
    <row r="1610" spans="1:10" x14ac:dyDescent="0.25">
      <c r="A1610">
        <f t="shared" si="32"/>
        <v>1594</v>
      </c>
      <c r="B1610" s="45" t="s">
        <v>2128</v>
      </c>
      <c r="E1610" s="3"/>
      <c r="J1610" s="3"/>
    </row>
    <row r="1611" spans="1:10" x14ac:dyDescent="0.25">
      <c r="A1611">
        <f t="shared" si="32"/>
        <v>1595</v>
      </c>
      <c r="B1611" s="45" t="s">
        <v>2129</v>
      </c>
      <c r="E1611" s="3"/>
      <c r="J1611" s="3"/>
    </row>
    <row r="1612" spans="1:10" x14ac:dyDescent="0.25">
      <c r="A1612">
        <f t="shared" si="32"/>
        <v>1596</v>
      </c>
      <c r="B1612" s="46" t="s">
        <v>2130</v>
      </c>
      <c r="E1612" s="3"/>
      <c r="J1612" s="3"/>
    </row>
    <row r="1613" spans="1:10" x14ac:dyDescent="0.25">
      <c r="A1613">
        <f t="shared" si="32"/>
        <v>1597</v>
      </c>
      <c r="B1613" s="45" t="s">
        <v>2131</v>
      </c>
      <c r="E1613" s="3"/>
      <c r="J1613" s="3"/>
    </row>
    <row r="1614" spans="1:10" x14ac:dyDescent="0.25">
      <c r="A1614">
        <f t="shared" si="32"/>
        <v>1598</v>
      </c>
      <c r="B1614" s="45" t="s">
        <v>2132</v>
      </c>
      <c r="E1614" s="3">
        <v>1</v>
      </c>
      <c r="J1614" s="3">
        <v>1</v>
      </c>
    </row>
    <row r="1615" spans="1:10" x14ac:dyDescent="0.25">
      <c r="A1615">
        <f t="shared" si="32"/>
        <v>1599</v>
      </c>
      <c r="B1615" s="46" t="s">
        <v>2133</v>
      </c>
      <c r="E1615" s="3"/>
      <c r="J1615" s="3"/>
    </row>
    <row r="1616" spans="1:10" x14ac:dyDescent="0.25">
      <c r="A1616">
        <f t="shared" si="32"/>
        <v>1600</v>
      </c>
      <c r="B1616" s="45" t="s">
        <v>2134</v>
      </c>
      <c r="E1616" s="3"/>
      <c r="J1616" s="3"/>
    </row>
    <row r="1617" spans="1:10" x14ac:dyDescent="0.25">
      <c r="A1617">
        <f t="shared" si="32"/>
        <v>1601</v>
      </c>
      <c r="B1617" s="45" t="s">
        <v>2135</v>
      </c>
      <c r="E1617" s="3"/>
      <c r="J1617" s="3"/>
    </row>
    <row r="1618" spans="1:10" x14ac:dyDescent="0.25">
      <c r="A1618">
        <f t="shared" si="32"/>
        <v>1602</v>
      </c>
      <c r="B1618" s="46" t="s">
        <v>2136</v>
      </c>
      <c r="E1618" s="3"/>
      <c r="J1618" s="3"/>
    </row>
    <row r="1619" spans="1:10" x14ac:dyDescent="0.25">
      <c r="A1619">
        <f t="shared" ref="A1619:A1647" si="33">A1618+1</f>
        <v>1603</v>
      </c>
      <c r="B1619" s="46" t="s">
        <v>2137</v>
      </c>
      <c r="E1619" s="3"/>
      <c r="J1619" s="3"/>
    </row>
    <row r="1620" spans="1:10" x14ac:dyDescent="0.25">
      <c r="A1620">
        <f t="shared" si="33"/>
        <v>1604</v>
      </c>
      <c r="B1620" s="46" t="s">
        <v>2138</v>
      </c>
      <c r="E1620" s="3"/>
      <c r="J1620" s="3"/>
    </row>
    <row r="1621" spans="1:10" x14ac:dyDescent="0.25">
      <c r="A1621">
        <f t="shared" si="33"/>
        <v>1605</v>
      </c>
      <c r="B1621" s="46" t="s">
        <v>2139</v>
      </c>
      <c r="E1621" s="3"/>
      <c r="J1621" s="3"/>
    </row>
    <row r="1622" spans="1:10" x14ac:dyDescent="0.25">
      <c r="A1622">
        <f t="shared" si="33"/>
        <v>1606</v>
      </c>
      <c r="B1622" s="46" t="s">
        <v>2140</v>
      </c>
      <c r="E1622" s="3"/>
      <c r="J1622" s="3"/>
    </row>
    <row r="1623" spans="1:10" x14ac:dyDescent="0.25">
      <c r="A1623">
        <f t="shared" si="33"/>
        <v>1607</v>
      </c>
      <c r="B1623" s="45" t="s">
        <v>2141</v>
      </c>
      <c r="E1623" s="3"/>
      <c r="J1623" s="3"/>
    </row>
    <row r="1624" spans="1:10" x14ac:dyDescent="0.25">
      <c r="A1624">
        <f t="shared" si="33"/>
        <v>1608</v>
      </c>
      <c r="B1624" s="45" t="s">
        <v>2142</v>
      </c>
      <c r="E1624" s="3"/>
      <c r="J1624" s="3"/>
    </row>
    <row r="1625" spans="1:10" x14ac:dyDescent="0.25">
      <c r="A1625">
        <f t="shared" si="33"/>
        <v>1609</v>
      </c>
      <c r="B1625" s="46" t="s">
        <v>2143</v>
      </c>
      <c r="E1625" s="3"/>
      <c r="J1625" s="3"/>
    </row>
    <row r="1626" spans="1:10" x14ac:dyDescent="0.25">
      <c r="A1626">
        <f t="shared" si="33"/>
        <v>1610</v>
      </c>
      <c r="B1626" s="45" t="s">
        <v>2144</v>
      </c>
      <c r="E1626" s="3">
        <v>1</v>
      </c>
      <c r="J1626" s="3">
        <v>1</v>
      </c>
    </row>
    <row r="1627" spans="1:10" x14ac:dyDescent="0.25">
      <c r="A1627">
        <f t="shared" si="33"/>
        <v>1611</v>
      </c>
      <c r="B1627" t="s">
        <v>2145</v>
      </c>
      <c r="E1627" s="3"/>
      <c r="J1627" s="3"/>
    </row>
    <row r="1628" spans="1:10" x14ac:dyDescent="0.25">
      <c r="A1628">
        <f t="shared" si="33"/>
        <v>1612</v>
      </c>
      <c r="B1628" s="45" t="s">
        <v>2146</v>
      </c>
      <c r="E1628" s="3"/>
      <c r="J1628" s="3"/>
    </row>
    <row r="1629" spans="1:10" x14ac:dyDescent="0.25">
      <c r="A1629">
        <f t="shared" si="33"/>
        <v>1613</v>
      </c>
      <c r="B1629" s="45" t="s">
        <v>2147</v>
      </c>
      <c r="E1629" s="3"/>
      <c r="J1629" s="3"/>
    </row>
    <row r="1630" spans="1:10" x14ac:dyDescent="0.25">
      <c r="A1630">
        <f t="shared" si="33"/>
        <v>1614</v>
      </c>
      <c r="B1630" s="46" t="s">
        <v>2148</v>
      </c>
      <c r="E1630" s="3"/>
      <c r="J1630" s="3"/>
    </row>
    <row r="1631" spans="1:10" x14ac:dyDescent="0.25">
      <c r="A1631">
        <f t="shared" si="33"/>
        <v>1615</v>
      </c>
      <c r="B1631" s="46" t="s">
        <v>2149</v>
      </c>
      <c r="E1631" s="3"/>
      <c r="J1631" s="3"/>
    </row>
    <row r="1632" spans="1:10" x14ac:dyDescent="0.25">
      <c r="A1632">
        <f t="shared" si="33"/>
        <v>1616</v>
      </c>
      <c r="B1632" s="46" t="s">
        <v>2150</v>
      </c>
      <c r="E1632" s="3"/>
      <c r="J1632" s="3"/>
    </row>
    <row r="1633" spans="1:10" x14ac:dyDescent="0.25">
      <c r="A1633">
        <f t="shared" si="33"/>
        <v>1617</v>
      </c>
      <c r="B1633" s="45" t="s">
        <v>2151</v>
      </c>
      <c r="E1633" s="3"/>
      <c r="J1633" s="3">
        <v>1</v>
      </c>
    </row>
    <row r="1634" spans="1:10" x14ac:dyDescent="0.25">
      <c r="A1634">
        <f t="shared" si="33"/>
        <v>1618</v>
      </c>
      <c r="B1634" s="45" t="s">
        <v>2152</v>
      </c>
      <c r="E1634" s="3"/>
      <c r="J1634" s="3"/>
    </row>
    <row r="1635" spans="1:10" x14ac:dyDescent="0.25">
      <c r="A1635">
        <f t="shared" si="33"/>
        <v>1619</v>
      </c>
      <c r="B1635" s="46" t="s">
        <v>2153</v>
      </c>
      <c r="E1635" s="3"/>
      <c r="J1635" s="3"/>
    </row>
    <row r="1636" spans="1:10" x14ac:dyDescent="0.25">
      <c r="A1636">
        <f t="shared" si="33"/>
        <v>1620</v>
      </c>
      <c r="B1636" s="46" t="s">
        <v>2154</v>
      </c>
      <c r="E1636" s="3"/>
      <c r="J1636" s="3"/>
    </row>
    <row r="1637" spans="1:10" x14ac:dyDescent="0.25">
      <c r="A1637">
        <f t="shared" si="33"/>
        <v>1621</v>
      </c>
      <c r="B1637" s="45" t="s">
        <v>2155</v>
      </c>
      <c r="E1637" s="3"/>
      <c r="J1637" s="3"/>
    </row>
    <row r="1638" spans="1:10" x14ac:dyDescent="0.25">
      <c r="A1638">
        <f t="shared" si="33"/>
        <v>1622</v>
      </c>
      <c r="B1638" s="45" t="s">
        <v>2156</v>
      </c>
      <c r="E1638" s="3"/>
      <c r="J1638" s="3"/>
    </row>
    <row r="1639" spans="1:10" x14ac:dyDescent="0.25">
      <c r="A1639">
        <f t="shared" si="33"/>
        <v>1623</v>
      </c>
      <c r="B1639" s="46" t="s">
        <v>2157</v>
      </c>
      <c r="E1639" s="3"/>
      <c r="J1639" s="3"/>
    </row>
    <row r="1640" spans="1:10" x14ac:dyDescent="0.25">
      <c r="A1640">
        <f t="shared" si="33"/>
        <v>1624</v>
      </c>
      <c r="B1640" s="45" t="s">
        <v>2158</v>
      </c>
      <c r="E1640" s="3"/>
      <c r="J1640" s="3"/>
    </row>
    <row r="1641" spans="1:10" x14ac:dyDescent="0.25">
      <c r="A1641">
        <f t="shared" si="33"/>
        <v>1625</v>
      </c>
      <c r="B1641" s="45" t="s">
        <v>2159</v>
      </c>
      <c r="E1641" s="3"/>
      <c r="J1641" s="3"/>
    </row>
    <row r="1642" spans="1:10" x14ac:dyDescent="0.25">
      <c r="A1642">
        <f t="shared" si="33"/>
        <v>1626</v>
      </c>
      <c r="B1642" s="46" t="s">
        <v>2160</v>
      </c>
      <c r="E1642" s="3"/>
      <c r="J1642" s="3"/>
    </row>
    <row r="1643" spans="1:10" x14ac:dyDescent="0.25">
      <c r="A1643">
        <f t="shared" si="33"/>
        <v>1627</v>
      </c>
      <c r="B1643" s="45" t="s">
        <v>2161</v>
      </c>
      <c r="E1643" s="3"/>
      <c r="J1643" s="3"/>
    </row>
    <row r="1644" spans="1:10" x14ac:dyDescent="0.25">
      <c r="A1644">
        <f t="shared" si="33"/>
        <v>1628</v>
      </c>
      <c r="B1644" s="46" t="s">
        <v>2162</v>
      </c>
      <c r="E1644" s="3"/>
      <c r="J1644" s="3"/>
    </row>
    <row r="1645" spans="1:10" x14ac:dyDescent="0.25">
      <c r="A1645">
        <f t="shared" si="33"/>
        <v>1629</v>
      </c>
      <c r="B1645" s="45" t="s">
        <v>2163</v>
      </c>
      <c r="E1645" s="3"/>
      <c r="J1645" s="3"/>
    </row>
    <row r="1646" spans="1:10" x14ac:dyDescent="0.25">
      <c r="A1646">
        <f t="shared" si="33"/>
        <v>1630</v>
      </c>
      <c r="B1646" s="46" t="s">
        <v>2164</v>
      </c>
      <c r="E1646" s="3"/>
      <c r="J1646" s="3"/>
    </row>
    <row r="1647" spans="1:10" x14ac:dyDescent="0.25">
      <c r="A1647">
        <f t="shared" si="33"/>
        <v>1631</v>
      </c>
      <c r="B1647" s="45" t="s">
        <v>2165</v>
      </c>
      <c r="E1647" s="3"/>
      <c r="J1647" s="3"/>
    </row>
    <row r="1648" spans="1:10" x14ac:dyDescent="0.25">
      <c r="E1648" s="3">
        <f>SUM(E18:E1647)</f>
        <v>35</v>
      </c>
      <c r="J1648" s="3">
        <f>SUM(J18:J1647)</f>
        <v>39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Y1674"/>
  <sheetViews>
    <sheetView tabSelected="1" topLeftCell="A16" zoomScaleNormal="100" workbookViewId="0">
      <selection activeCell="C2" sqref="C2"/>
    </sheetView>
  </sheetViews>
  <sheetFormatPr defaultRowHeight="15" x14ac:dyDescent="0.25"/>
  <cols>
    <col min="4" max="4" width="12.5703125" customWidth="1"/>
    <col min="15" max="15" width="8.7109375" customWidth="1"/>
    <col min="16" max="16" width="8.85546875" style="3"/>
    <col min="19" max="19" width="13.28515625" customWidth="1"/>
    <col min="21" max="21" width="2.85546875" customWidth="1"/>
    <col min="22" max="22" width="12.28515625" customWidth="1"/>
    <col min="24" max="24" width="3.5703125" customWidth="1"/>
  </cols>
  <sheetData>
    <row r="2" spans="2:25" ht="21" x14ac:dyDescent="0.35">
      <c r="C2" s="61" t="s">
        <v>2486</v>
      </c>
    </row>
    <row r="3" spans="2:25" x14ac:dyDescent="0.25">
      <c r="E3" t="s">
        <v>2330</v>
      </c>
    </row>
    <row r="5" spans="2:25" x14ac:dyDescent="0.25">
      <c r="D5" s="2" t="s">
        <v>2326</v>
      </c>
    </row>
    <row r="6" spans="2:25" x14ac:dyDescent="0.25">
      <c r="B6" s="2"/>
      <c r="C6" s="2"/>
      <c r="E6" s="2"/>
      <c r="F6" s="30"/>
      <c r="G6" s="2"/>
      <c r="H6" s="2"/>
      <c r="I6" s="2"/>
      <c r="J6" s="2"/>
      <c r="L6" s="30"/>
    </row>
    <row r="7" spans="2:25" x14ac:dyDescent="0.25">
      <c r="D7" t="s">
        <v>2223</v>
      </c>
      <c r="I7" t="s">
        <v>2221</v>
      </c>
      <c r="L7" t="s">
        <v>2222</v>
      </c>
      <c r="N7" s="3"/>
    </row>
    <row r="8" spans="2:25" x14ac:dyDescent="0.25">
      <c r="D8" t="s">
        <v>2327</v>
      </c>
      <c r="O8" s="14" t="s">
        <v>2346</v>
      </c>
      <c r="P8" s="14" t="s">
        <v>2332</v>
      </c>
      <c r="S8" t="s">
        <v>2270</v>
      </c>
      <c r="V8" t="s">
        <v>2271</v>
      </c>
      <c r="Y8" t="s">
        <v>2269</v>
      </c>
    </row>
    <row r="9" spans="2:25" ht="13.9" customHeight="1" x14ac:dyDescent="0.25">
      <c r="O9" s="14" t="s">
        <v>2333</v>
      </c>
      <c r="P9" s="14" t="s">
        <v>2334</v>
      </c>
      <c r="Q9" t="s">
        <v>2337</v>
      </c>
    </row>
    <row r="10" spans="2:25" x14ac:dyDescent="0.25">
      <c r="D10" s="33" t="s">
        <v>474</v>
      </c>
      <c r="H10">
        <v>1</v>
      </c>
      <c r="I10" s="25" t="s">
        <v>164</v>
      </c>
      <c r="J10" s="25" t="s">
        <v>165</v>
      </c>
      <c r="L10" s="3" t="s">
        <v>234</v>
      </c>
      <c r="N10" s="3" t="s">
        <v>234</v>
      </c>
      <c r="O10">
        <v>1</v>
      </c>
      <c r="P10" s="3">
        <v>1</v>
      </c>
      <c r="Q10">
        <f>O10-P10</f>
        <v>0</v>
      </c>
      <c r="S10" t="s">
        <v>2229</v>
      </c>
      <c r="T10" t="s">
        <v>2230</v>
      </c>
      <c r="V10" t="s">
        <v>2256</v>
      </c>
      <c r="W10" t="s">
        <v>32</v>
      </c>
      <c r="Y10" s="45" t="s">
        <v>2278</v>
      </c>
    </row>
    <row r="11" spans="2:25" x14ac:dyDescent="0.25">
      <c r="D11" s="33" t="s">
        <v>478</v>
      </c>
      <c r="H11">
        <v>2</v>
      </c>
      <c r="I11" t="s">
        <v>136</v>
      </c>
      <c r="J11" t="s">
        <v>137</v>
      </c>
      <c r="L11" s="3" t="s">
        <v>235</v>
      </c>
      <c r="N11" s="3" t="s">
        <v>235</v>
      </c>
      <c r="O11">
        <v>0</v>
      </c>
      <c r="P11" s="3">
        <v>0</v>
      </c>
      <c r="Q11">
        <f t="shared" ref="Q11:Q74" si="0">O11-P11</f>
        <v>0</v>
      </c>
      <c r="S11" t="s">
        <v>63</v>
      </c>
      <c r="T11" t="s">
        <v>10</v>
      </c>
      <c r="V11" s="13" t="s">
        <v>2257</v>
      </c>
      <c r="W11" t="s">
        <v>10</v>
      </c>
      <c r="Y11" s="45" t="s">
        <v>2279</v>
      </c>
    </row>
    <row r="12" spans="2:25" x14ac:dyDescent="0.25">
      <c r="D12" s="33" t="s">
        <v>482</v>
      </c>
      <c r="H12">
        <f>H11+1</f>
        <v>3</v>
      </c>
      <c r="I12" t="s">
        <v>127</v>
      </c>
      <c r="J12" t="s">
        <v>153</v>
      </c>
      <c r="L12" s="3"/>
      <c r="N12" s="3"/>
      <c r="O12">
        <v>0</v>
      </c>
      <c r="P12" s="3">
        <v>0</v>
      </c>
      <c r="Q12">
        <f t="shared" si="0"/>
        <v>0</v>
      </c>
      <c r="S12" t="s">
        <v>208</v>
      </c>
      <c r="T12" t="s">
        <v>127</v>
      </c>
      <c r="V12" s="13" t="s">
        <v>2258</v>
      </c>
      <c r="W12" t="s">
        <v>2259</v>
      </c>
      <c r="Y12" s="45" t="s">
        <v>2280</v>
      </c>
    </row>
    <row r="13" spans="2:25" x14ac:dyDescent="0.25">
      <c r="D13" s="33" t="s">
        <v>486</v>
      </c>
      <c r="H13">
        <f t="shared" ref="H13:H76" si="1">H12+1</f>
        <v>4</v>
      </c>
      <c r="I13" s="25" t="s">
        <v>26</v>
      </c>
      <c r="J13" s="25" t="s">
        <v>27</v>
      </c>
      <c r="L13" s="3" t="s">
        <v>380</v>
      </c>
      <c r="N13" s="3" t="s">
        <v>380</v>
      </c>
      <c r="O13">
        <v>0</v>
      </c>
      <c r="P13" s="3">
        <v>0</v>
      </c>
      <c r="Q13">
        <f t="shared" si="0"/>
        <v>0</v>
      </c>
      <c r="S13" t="s">
        <v>220</v>
      </c>
      <c r="T13" t="s">
        <v>127</v>
      </c>
      <c r="V13" s="13" t="s">
        <v>334</v>
      </c>
      <c r="W13" t="s">
        <v>163</v>
      </c>
      <c r="Y13" s="45" t="s">
        <v>2281</v>
      </c>
    </row>
    <row r="14" spans="2:25" x14ac:dyDescent="0.25">
      <c r="D14" s="33" t="s">
        <v>489</v>
      </c>
      <c r="H14">
        <f t="shared" si="1"/>
        <v>5</v>
      </c>
      <c r="I14" t="s">
        <v>85</v>
      </c>
      <c r="J14" t="s">
        <v>220</v>
      </c>
      <c r="L14" s="3"/>
      <c r="N14" s="3"/>
      <c r="O14">
        <v>1</v>
      </c>
      <c r="P14" s="3">
        <v>1</v>
      </c>
      <c r="Q14">
        <f t="shared" si="0"/>
        <v>0</v>
      </c>
      <c r="S14" t="s">
        <v>2231</v>
      </c>
      <c r="T14" t="s">
        <v>2232</v>
      </c>
      <c r="V14" s="13" t="s">
        <v>2260</v>
      </c>
      <c r="W14" t="s">
        <v>163</v>
      </c>
      <c r="Y14" s="45" t="s">
        <v>2272</v>
      </c>
    </row>
    <row r="15" spans="2:25" x14ac:dyDescent="0.25">
      <c r="D15" s="33" t="s">
        <v>492</v>
      </c>
      <c r="H15">
        <f t="shared" si="1"/>
        <v>6</v>
      </c>
      <c r="I15" t="s">
        <v>66</v>
      </c>
      <c r="J15" t="s">
        <v>67</v>
      </c>
      <c r="L15" s="3"/>
      <c r="N15" s="3"/>
      <c r="O15">
        <v>0</v>
      </c>
      <c r="P15" s="3">
        <v>0</v>
      </c>
      <c r="Q15">
        <f t="shared" si="0"/>
        <v>0</v>
      </c>
      <c r="S15" t="s">
        <v>2233</v>
      </c>
      <c r="T15" t="s">
        <v>32</v>
      </c>
      <c r="V15" s="13" t="s">
        <v>2261</v>
      </c>
      <c r="W15" t="s">
        <v>10</v>
      </c>
      <c r="Y15" s="45" t="s">
        <v>2273</v>
      </c>
    </row>
    <row r="16" spans="2:25" x14ac:dyDescent="0.25">
      <c r="D16" s="33" t="s">
        <v>495</v>
      </c>
      <c r="H16">
        <f t="shared" si="1"/>
        <v>7</v>
      </c>
      <c r="I16" t="s">
        <v>60</v>
      </c>
      <c r="J16" t="s">
        <v>61</v>
      </c>
      <c r="L16" s="3" t="s">
        <v>381</v>
      </c>
      <c r="N16" s="3" t="s">
        <v>381</v>
      </c>
      <c r="O16">
        <v>0</v>
      </c>
      <c r="P16" s="3">
        <v>0</v>
      </c>
      <c r="Q16">
        <f t="shared" si="0"/>
        <v>0</v>
      </c>
      <c r="S16" t="s">
        <v>2234</v>
      </c>
      <c r="T16" t="s">
        <v>2235</v>
      </c>
      <c r="V16" s="13" t="s">
        <v>77</v>
      </c>
      <c r="W16" t="s">
        <v>2262</v>
      </c>
      <c r="Y16" s="45" t="s">
        <v>2274</v>
      </c>
    </row>
    <row r="17" spans="4:25" x14ac:dyDescent="0.25">
      <c r="D17" s="33" t="s">
        <v>498</v>
      </c>
      <c r="H17">
        <f t="shared" si="1"/>
        <v>8</v>
      </c>
      <c r="I17" t="s">
        <v>42</v>
      </c>
      <c r="J17" t="s">
        <v>160</v>
      </c>
      <c r="L17" s="3"/>
      <c r="N17" s="3"/>
      <c r="O17">
        <v>1</v>
      </c>
      <c r="P17" s="3">
        <v>1</v>
      </c>
      <c r="Q17">
        <f t="shared" si="0"/>
        <v>0</v>
      </c>
      <c r="S17" t="s">
        <v>2236</v>
      </c>
      <c r="T17" t="s">
        <v>10</v>
      </c>
      <c r="V17" s="13" t="s">
        <v>2263</v>
      </c>
      <c r="W17" t="s">
        <v>2230</v>
      </c>
      <c r="Y17" s="45" t="s">
        <v>2275</v>
      </c>
    </row>
    <row r="18" spans="4:25" x14ac:dyDescent="0.25">
      <c r="D18" s="33" t="s">
        <v>501</v>
      </c>
      <c r="H18">
        <f t="shared" si="1"/>
        <v>9</v>
      </c>
      <c r="I18" t="s">
        <v>23</v>
      </c>
      <c r="J18" t="s">
        <v>160</v>
      </c>
      <c r="L18" s="3"/>
      <c r="N18" s="3"/>
      <c r="O18">
        <v>0</v>
      </c>
      <c r="P18" s="3">
        <v>0</v>
      </c>
      <c r="Q18">
        <f t="shared" si="0"/>
        <v>0</v>
      </c>
      <c r="S18" t="s">
        <v>2237</v>
      </c>
      <c r="T18" t="s">
        <v>10</v>
      </c>
      <c r="V18" s="13" t="s">
        <v>2264</v>
      </c>
      <c r="W18" t="s">
        <v>2265</v>
      </c>
      <c r="Y18" s="45" t="s">
        <v>2277</v>
      </c>
    </row>
    <row r="19" spans="4:25" x14ac:dyDescent="0.25">
      <c r="D19" s="33" t="s">
        <v>504</v>
      </c>
      <c r="H19">
        <f t="shared" si="1"/>
        <v>10</v>
      </c>
      <c r="I19" t="s">
        <v>10</v>
      </c>
      <c r="J19" t="s">
        <v>160</v>
      </c>
      <c r="L19" s="3"/>
      <c r="N19" s="3"/>
      <c r="O19">
        <v>1</v>
      </c>
      <c r="P19" s="3">
        <v>1</v>
      </c>
      <c r="Q19">
        <f t="shared" si="0"/>
        <v>0</v>
      </c>
      <c r="S19" t="s">
        <v>2238</v>
      </c>
      <c r="T19" t="s">
        <v>10</v>
      </c>
      <c r="V19" s="13" t="s">
        <v>2266</v>
      </c>
      <c r="W19" t="s">
        <v>36</v>
      </c>
      <c r="Y19" s="45" t="s">
        <v>2282</v>
      </c>
    </row>
    <row r="20" spans="4:25" x14ac:dyDescent="0.25">
      <c r="D20" s="38" t="s">
        <v>507</v>
      </c>
      <c r="H20">
        <f t="shared" si="1"/>
        <v>11</v>
      </c>
      <c r="I20" t="s">
        <v>259</v>
      </c>
      <c r="J20" t="s">
        <v>260</v>
      </c>
      <c r="L20" s="3"/>
      <c r="N20" s="3"/>
      <c r="O20">
        <v>0</v>
      </c>
      <c r="P20" s="3">
        <v>0</v>
      </c>
      <c r="Q20">
        <f t="shared" si="0"/>
        <v>0</v>
      </c>
      <c r="S20" t="s">
        <v>2239</v>
      </c>
      <c r="T20" t="s">
        <v>142</v>
      </c>
      <c r="Y20" s="45" t="s">
        <v>2283</v>
      </c>
    </row>
    <row r="21" spans="4:25" x14ac:dyDescent="0.25">
      <c r="D21" s="33" t="s">
        <v>513</v>
      </c>
      <c r="H21">
        <f t="shared" si="1"/>
        <v>12</v>
      </c>
      <c r="I21" t="s">
        <v>102</v>
      </c>
      <c r="J21" t="s">
        <v>208</v>
      </c>
      <c r="L21" s="3"/>
      <c r="N21" s="3"/>
      <c r="O21">
        <v>0</v>
      </c>
      <c r="P21" s="3">
        <v>0</v>
      </c>
      <c r="Q21">
        <f t="shared" si="0"/>
        <v>0</v>
      </c>
      <c r="S21" t="s">
        <v>2240</v>
      </c>
      <c r="T21" t="s">
        <v>2241</v>
      </c>
      <c r="Y21" t="s">
        <v>2284</v>
      </c>
    </row>
    <row r="22" spans="4:25" x14ac:dyDescent="0.25">
      <c r="D22" s="33" t="s">
        <v>516</v>
      </c>
      <c r="H22">
        <f t="shared" si="1"/>
        <v>13</v>
      </c>
      <c r="I22" t="s">
        <v>157</v>
      </c>
      <c r="J22" t="s">
        <v>182</v>
      </c>
      <c r="L22" s="3"/>
      <c r="N22" s="3"/>
      <c r="O22">
        <v>0</v>
      </c>
      <c r="P22" s="3">
        <v>0</v>
      </c>
      <c r="Q22">
        <f t="shared" si="0"/>
        <v>0</v>
      </c>
      <c r="S22" t="s">
        <v>2242</v>
      </c>
      <c r="T22" t="s">
        <v>26</v>
      </c>
      <c r="Y22" s="45" t="s">
        <v>2285</v>
      </c>
    </row>
    <row r="23" spans="4:25" x14ac:dyDescent="0.25">
      <c r="D23" s="38" t="s">
        <v>518</v>
      </c>
      <c r="H23">
        <f t="shared" si="1"/>
        <v>14</v>
      </c>
      <c r="I23" t="s">
        <v>39</v>
      </c>
      <c r="J23" t="s">
        <v>40</v>
      </c>
      <c r="L23" s="3"/>
      <c r="N23" s="3"/>
      <c r="O23">
        <v>0</v>
      </c>
      <c r="P23" s="3">
        <v>0</v>
      </c>
      <c r="Q23">
        <f t="shared" si="0"/>
        <v>0</v>
      </c>
      <c r="S23" t="s">
        <v>2243</v>
      </c>
      <c r="T23" t="s">
        <v>10</v>
      </c>
      <c r="Y23" s="45" t="s">
        <v>2286</v>
      </c>
    </row>
    <row r="24" spans="4:25" x14ac:dyDescent="0.25">
      <c r="D24" s="38" t="s">
        <v>520</v>
      </c>
      <c r="H24">
        <f t="shared" si="1"/>
        <v>15</v>
      </c>
      <c r="I24" t="s">
        <v>3</v>
      </c>
      <c r="J24" t="s">
        <v>4</v>
      </c>
      <c r="L24" s="3"/>
      <c r="N24" s="3"/>
      <c r="O24">
        <v>0</v>
      </c>
      <c r="P24" s="3">
        <v>0</v>
      </c>
      <c r="Q24">
        <f t="shared" si="0"/>
        <v>0</v>
      </c>
      <c r="S24" t="s">
        <v>2244</v>
      </c>
      <c r="T24" t="s">
        <v>2245</v>
      </c>
      <c r="Y24" s="45" t="s">
        <v>2287</v>
      </c>
    </row>
    <row r="25" spans="4:25" x14ac:dyDescent="0.25">
      <c r="D25" s="38" t="s">
        <v>524</v>
      </c>
      <c r="H25">
        <f t="shared" si="1"/>
        <v>16</v>
      </c>
      <c r="I25" t="s">
        <v>5</v>
      </c>
      <c r="J25" t="s">
        <v>4</v>
      </c>
      <c r="L25" s="3" t="s">
        <v>382</v>
      </c>
      <c r="N25" s="3" t="s">
        <v>382</v>
      </c>
      <c r="O25">
        <v>0</v>
      </c>
      <c r="P25" s="3">
        <v>0</v>
      </c>
      <c r="Q25">
        <f t="shared" si="0"/>
        <v>0</v>
      </c>
      <c r="S25" t="s">
        <v>2246</v>
      </c>
      <c r="T25" t="s">
        <v>134</v>
      </c>
      <c r="Y25" s="45" t="s">
        <v>2288</v>
      </c>
    </row>
    <row r="26" spans="4:25" x14ac:dyDescent="0.25">
      <c r="D26" s="33" t="s">
        <v>530</v>
      </c>
      <c r="H26">
        <f t="shared" si="1"/>
        <v>17</v>
      </c>
      <c r="I26" t="s">
        <v>7</v>
      </c>
      <c r="J26" t="s">
        <v>6</v>
      </c>
      <c r="L26" s="3"/>
      <c r="N26" s="3"/>
      <c r="O26">
        <v>0</v>
      </c>
      <c r="P26" s="3">
        <v>0</v>
      </c>
      <c r="Q26">
        <f t="shared" si="0"/>
        <v>0</v>
      </c>
      <c r="S26" t="s">
        <v>2247</v>
      </c>
      <c r="T26" t="s">
        <v>2248</v>
      </c>
      <c r="Y26" s="45" t="s">
        <v>2312</v>
      </c>
    </row>
    <row r="27" spans="4:25" x14ac:dyDescent="0.25">
      <c r="D27" s="33" t="s">
        <v>533</v>
      </c>
      <c r="H27">
        <f t="shared" si="1"/>
        <v>18</v>
      </c>
      <c r="I27" t="s">
        <v>32</v>
      </c>
      <c r="J27" t="s">
        <v>171</v>
      </c>
      <c r="L27" s="3" t="s">
        <v>35</v>
      </c>
      <c r="N27" s="3" t="s">
        <v>35</v>
      </c>
      <c r="O27">
        <v>0</v>
      </c>
      <c r="P27" s="3">
        <v>0</v>
      </c>
      <c r="Q27">
        <f t="shared" si="0"/>
        <v>0</v>
      </c>
      <c r="S27" t="s">
        <v>2249</v>
      </c>
      <c r="T27" t="s">
        <v>42</v>
      </c>
      <c r="Y27" s="45" t="s">
        <v>2313</v>
      </c>
    </row>
    <row r="28" spans="4:25" x14ac:dyDescent="0.25">
      <c r="D28" s="33" t="s">
        <v>536</v>
      </c>
      <c r="H28">
        <f t="shared" si="1"/>
        <v>19</v>
      </c>
      <c r="I28" t="s">
        <v>79</v>
      </c>
      <c r="J28" t="s">
        <v>201</v>
      </c>
      <c r="L28" s="3" t="s">
        <v>35</v>
      </c>
      <c r="N28" s="3" t="s">
        <v>35</v>
      </c>
      <c r="O28">
        <v>0</v>
      </c>
      <c r="P28" s="3">
        <v>0</v>
      </c>
      <c r="Q28">
        <f t="shared" si="0"/>
        <v>0</v>
      </c>
      <c r="S28" t="s">
        <v>2250</v>
      </c>
      <c r="T28" t="s">
        <v>2251</v>
      </c>
      <c r="Y28" s="45" t="s">
        <v>2314</v>
      </c>
    </row>
    <row r="29" spans="4:25" x14ac:dyDescent="0.25">
      <c r="D29" s="38" t="s">
        <v>540</v>
      </c>
      <c r="H29">
        <f t="shared" si="1"/>
        <v>20</v>
      </c>
      <c r="I29" t="s">
        <v>81</v>
      </c>
      <c r="J29" t="s">
        <v>74</v>
      </c>
      <c r="L29" s="3"/>
      <c r="N29" s="3"/>
      <c r="O29">
        <v>0</v>
      </c>
      <c r="P29" s="3">
        <v>0</v>
      </c>
      <c r="Q29">
        <f t="shared" si="0"/>
        <v>0</v>
      </c>
      <c r="S29" t="s">
        <v>2252</v>
      </c>
      <c r="T29" t="s">
        <v>23</v>
      </c>
      <c r="Y29" s="45" t="s">
        <v>2315</v>
      </c>
    </row>
    <row r="30" spans="4:25" x14ac:dyDescent="0.25">
      <c r="D30" t="s">
        <v>2253</v>
      </c>
      <c r="E30" t="s">
        <v>10</v>
      </c>
      <c r="H30">
        <f t="shared" si="1"/>
        <v>21</v>
      </c>
      <c r="I30" t="s">
        <v>236</v>
      </c>
      <c r="J30" t="s">
        <v>74</v>
      </c>
      <c r="L30" s="3"/>
      <c r="N30" s="3"/>
      <c r="O30">
        <v>0</v>
      </c>
      <c r="P30" s="3">
        <v>0</v>
      </c>
      <c r="Q30">
        <f t="shared" si="0"/>
        <v>0</v>
      </c>
      <c r="S30" t="s">
        <v>2253</v>
      </c>
      <c r="T30" t="s">
        <v>10</v>
      </c>
      <c r="Y30" s="45" t="s">
        <v>2316</v>
      </c>
    </row>
    <row r="31" spans="4:25" x14ac:dyDescent="0.25">
      <c r="D31" s="33" t="s">
        <v>543</v>
      </c>
      <c r="H31">
        <f t="shared" si="1"/>
        <v>22</v>
      </c>
      <c r="I31" t="s">
        <v>163</v>
      </c>
      <c r="J31" t="s">
        <v>74</v>
      </c>
      <c r="L31" s="3"/>
      <c r="N31" s="3" t="s">
        <v>2335</v>
      </c>
      <c r="O31">
        <v>1</v>
      </c>
      <c r="P31" s="3">
        <v>1</v>
      </c>
      <c r="Q31">
        <f t="shared" si="0"/>
        <v>0</v>
      </c>
      <c r="S31" t="s">
        <v>2254</v>
      </c>
      <c r="T31" t="s">
        <v>2255</v>
      </c>
      <c r="Y31" s="39" t="s">
        <v>2317</v>
      </c>
    </row>
    <row r="32" spans="4:25" x14ac:dyDescent="0.25">
      <c r="D32" s="33" t="s">
        <v>547</v>
      </c>
      <c r="H32">
        <f t="shared" si="1"/>
        <v>23</v>
      </c>
      <c r="I32" t="s">
        <v>73</v>
      </c>
      <c r="J32" t="s">
        <v>74</v>
      </c>
      <c r="L32" s="3"/>
      <c r="N32" s="3"/>
      <c r="O32">
        <v>0</v>
      </c>
      <c r="P32" s="3">
        <v>0</v>
      </c>
      <c r="Q32">
        <f t="shared" si="0"/>
        <v>0</v>
      </c>
      <c r="S32" t="s">
        <v>2185</v>
      </c>
      <c r="T32" t="s">
        <v>127</v>
      </c>
      <c r="Y32" s="45" t="s">
        <v>2318</v>
      </c>
    </row>
    <row r="33" spans="4:25" x14ac:dyDescent="0.25">
      <c r="D33" s="33" t="s">
        <v>550</v>
      </c>
      <c r="H33">
        <f t="shared" si="1"/>
        <v>24</v>
      </c>
      <c r="I33" t="s">
        <v>10</v>
      </c>
      <c r="J33" t="s">
        <v>74</v>
      </c>
      <c r="L33" s="3"/>
      <c r="N33" s="3"/>
      <c r="O33">
        <v>0</v>
      </c>
      <c r="P33" s="3">
        <v>0</v>
      </c>
      <c r="Q33">
        <f t="shared" si="0"/>
        <v>0</v>
      </c>
      <c r="Y33" s="45" t="s">
        <v>2319</v>
      </c>
    </row>
    <row r="34" spans="4:25" x14ac:dyDescent="0.25">
      <c r="D34" s="33" t="s">
        <v>553</v>
      </c>
      <c r="H34">
        <f t="shared" si="1"/>
        <v>25</v>
      </c>
      <c r="I34" t="s">
        <v>114</v>
      </c>
      <c r="J34" t="s">
        <v>35</v>
      </c>
      <c r="L34" s="3" t="s">
        <v>383</v>
      </c>
      <c r="N34" s="3" t="s">
        <v>383</v>
      </c>
      <c r="O34">
        <v>0</v>
      </c>
      <c r="P34" s="3">
        <v>0</v>
      </c>
      <c r="Q34">
        <f t="shared" si="0"/>
        <v>0</v>
      </c>
      <c r="Y34" s="39" t="s">
        <v>2320</v>
      </c>
    </row>
    <row r="35" spans="4:25" x14ac:dyDescent="0.25">
      <c r="D35" s="33" t="s">
        <v>556</v>
      </c>
      <c r="H35">
        <f t="shared" si="1"/>
        <v>26</v>
      </c>
      <c r="I35" t="s">
        <v>10</v>
      </c>
      <c r="J35" t="s">
        <v>44</v>
      </c>
      <c r="L35" s="3"/>
      <c r="N35" s="3"/>
      <c r="O35">
        <v>0</v>
      </c>
      <c r="P35" s="3">
        <v>0</v>
      </c>
      <c r="Q35">
        <f t="shared" si="0"/>
        <v>0</v>
      </c>
      <c r="Y35" s="45" t="s">
        <v>2321</v>
      </c>
    </row>
    <row r="36" spans="4:25" x14ac:dyDescent="0.25">
      <c r="D36" s="33" t="s">
        <v>558</v>
      </c>
      <c r="H36">
        <f t="shared" si="1"/>
        <v>27</v>
      </c>
      <c r="I36" t="s">
        <v>81</v>
      </c>
      <c r="J36" t="s">
        <v>83</v>
      </c>
      <c r="L36" s="3"/>
      <c r="N36" s="3"/>
      <c r="O36">
        <v>0</v>
      </c>
      <c r="P36" s="3">
        <v>0</v>
      </c>
      <c r="Q36">
        <f t="shared" si="0"/>
        <v>0</v>
      </c>
      <c r="Y36" s="45" t="s">
        <v>2322</v>
      </c>
    </row>
    <row r="37" spans="4:25" x14ac:dyDescent="0.25">
      <c r="D37" s="33" t="s">
        <v>560</v>
      </c>
      <c r="H37">
        <f t="shared" si="1"/>
        <v>28</v>
      </c>
      <c r="I37" t="s">
        <v>1</v>
      </c>
      <c r="J37" t="s">
        <v>0</v>
      </c>
      <c r="L37" s="3"/>
      <c r="N37" s="3"/>
      <c r="O37">
        <v>1</v>
      </c>
      <c r="P37" s="3">
        <v>1</v>
      </c>
      <c r="Q37">
        <f t="shared" si="0"/>
        <v>0</v>
      </c>
      <c r="Y37" s="45" t="s">
        <v>2323</v>
      </c>
    </row>
    <row r="38" spans="4:25" x14ac:dyDescent="0.25">
      <c r="D38" s="38" t="s">
        <v>562</v>
      </c>
      <c r="H38">
        <f t="shared" si="1"/>
        <v>29</v>
      </c>
      <c r="I38" t="s">
        <v>194</v>
      </c>
      <c r="J38" t="s">
        <v>20</v>
      </c>
      <c r="L38" s="3"/>
      <c r="N38" s="3" t="s">
        <v>283</v>
      </c>
      <c r="O38">
        <v>1</v>
      </c>
      <c r="P38" s="3">
        <v>1</v>
      </c>
      <c r="Q38">
        <f t="shared" si="0"/>
        <v>0</v>
      </c>
      <c r="Y38" s="45" t="s">
        <v>2324</v>
      </c>
    </row>
    <row r="39" spans="4:25" x14ac:dyDescent="0.25">
      <c r="D39" s="33" t="s">
        <v>564</v>
      </c>
      <c r="H39">
        <f t="shared" si="1"/>
        <v>30</v>
      </c>
      <c r="I39" t="s">
        <v>14</v>
      </c>
      <c r="J39" t="s">
        <v>20</v>
      </c>
      <c r="L39" s="3"/>
      <c r="N39" s="3"/>
      <c r="O39">
        <v>0</v>
      </c>
      <c r="P39" s="3">
        <v>0</v>
      </c>
      <c r="Q39">
        <f t="shared" si="0"/>
        <v>0</v>
      </c>
      <c r="Y39" s="45" t="s">
        <v>2325</v>
      </c>
    </row>
    <row r="40" spans="4:25" x14ac:dyDescent="0.25">
      <c r="D40" s="33" t="s">
        <v>566</v>
      </c>
      <c r="H40">
        <f t="shared" si="1"/>
        <v>31</v>
      </c>
      <c r="I40" t="s">
        <v>19</v>
      </c>
      <c r="J40" t="s">
        <v>20</v>
      </c>
      <c r="L40" s="3"/>
      <c r="N40" s="3"/>
      <c r="O40">
        <v>0</v>
      </c>
      <c r="P40" s="3">
        <v>0</v>
      </c>
      <c r="Q40">
        <f t="shared" si="0"/>
        <v>0</v>
      </c>
      <c r="Y40" s="45" t="s">
        <v>2311</v>
      </c>
    </row>
    <row r="41" spans="4:25" x14ac:dyDescent="0.25">
      <c r="D41" s="38" t="s">
        <v>568</v>
      </c>
      <c r="H41">
        <f t="shared" si="1"/>
        <v>32</v>
      </c>
      <c r="I41" t="s">
        <v>19</v>
      </c>
      <c r="J41" t="s">
        <v>20</v>
      </c>
      <c r="L41" s="3"/>
      <c r="N41" s="3"/>
      <c r="O41">
        <v>0</v>
      </c>
      <c r="P41" s="3">
        <v>0</v>
      </c>
      <c r="Q41">
        <f t="shared" si="0"/>
        <v>0</v>
      </c>
      <c r="Y41" s="45" t="s">
        <v>2310</v>
      </c>
    </row>
    <row r="42" spans="4:25" x14ac:dyDescent="0.25">
      <c r="D42" s="38" t="s">
        <v>569</v>
      </c>
      <c r="H42">
        <f t="shared" si="1"/>
        <v>33</v>
      </c>
      <c r="I42" t="s">
        <v>10</v>
      </c>
      <c r="J42" t="s">
        <v>20</v>
      </c>
      <c r="L42" s="3"/>
      <c r="N42" s="3"/>
      <c r="O42">
        <v>0</v>
      </c>
      <c r="P42" s="3">
        <v>0</v>
      </c>
      <c r="Q42">
        <f t="shared" si="0"/>
        <v>0</v>
      </c>
      <c r="Y42" s="45" t="s">
        <v>2309</v>
      </c>
    </row>
    <row r="43" spans="4:25" x14ac:dyDescent="0.25">
      <c r="D43" s="33" t="s">
        <v>570</v>
      </c>
      <c r="H43">
        <f t="shared" si="1"/>
        <v>34</v>
      </c>
      <c r="I43" t="s">
        <v>104</v>
      </c>
      <c r="J43" t="s">
        <v>105</v>
      </c>
      <c r="L43" s="3"/>
      <c r="N43" s="3"/>
      <c r="O43">
        <v>0</v>
      </c>
      <c r="P43" s="3">
        <v>0</v>
      </c>
      <c r="Q43">
        <f t="shared" si="0"/>
        <v>0</v>
      </c>
      <c r="Y43" s="45" t="s">
        <v>2308</v>
      </c>
    </row>
    <row r="44" spans="4:25" x14ac:dyDescent="0.25">
      <c r="D44" s="38" t="s">
        <v>571</v>
      </c>
      <c r="H44">
        <f t="shared" si="1"/>
        <v>35</v>
      </c>
      <c r="I44" t="s">
        <v>75</v>
      </c>
      <c r="J44" t="s">
        <v>92</v>
      </c>
      <c r="L44" s="3"/>
      <c r="N44" s="3"/>
      <c r="O44">
        <v>0</v>
      </c>
      <c r="P44" s="3">
        <v>0</v>
      </c>
      <c r="Q44">
        <f t="shared" si="0"/>
        <v>0</v>
      </c>
      <c r="Y44" s="45" t="s">
        <v>2307</v>
      </c>
    </row>
    <row r="45" spans="4:25" x14ac:dyDescent="0.25">
      <c r="D45" s="33" t="s">
        <v>572</v>
      </c>
      <c r="H45">
        <f t="shared" si="1"/>
        <v>36</v>
      </c>
      <c r="I45" t="s">
        <v>101</v>
      </c>
      <c r="J45" t="s">
        <v>92</v>
      </c>
      <c r="L45" s="3"/>
      <c r="N45" s="3"/>
      <c r="O45">
        <v>0</v>
      </c>
      <c r="P45" s="3">
        <v>0</v>
      </c>
      <c r="Q45">
        <f t="shared" si="0"/>
        <v>0</v>
      </c>
      <c r="Y45" s="45" t="s">
        <v>2306</v>
      </c>
    </row>
    <row r="46" spans="4:25" x14ac:dyDescent="0.25">
      <c r="D46" s="38" t="s">
        <v>573</v>
      </c>
      <c r="H46">
        <f t="shared" si="1"/>
        <v>37</v>
      </c>
      <c r="I46" t="s">
        <v>10</v>
      </c>
      <c r="J46" t="s">
        <v>116</v>
      </c>
      <c r="L46" s="3"/>
      <c r="N46" s="3"/>
      <c r="O46">
        <v>1</v>
      </c>
      <c r="P46" s="3">
        <v>1</v>
      </c>
      <c r="Q46">
        <f t="shared" si="0"/>
        <v>0</v>
      </c>
      <c r="Y46" s="45" t="s">
        <v>2305</v>
      </c>
    </row>
    <row r="47" spans="4:25" x14ac:dyDescent="0.25">
      <c r="D47" s="38" t="s">
        <v>574</v>
      </c>
      <c r="H47">
        <f t="shared" si="1"/>
        <v>38</v>
      </c>
      <c r="I47" t="s">
        <v>75</v>
      </c>
      <c r="J47" t="s">
        <v>116</v>
      </c>
      <c r="L47" s="3"/>
      <c r="N47" s="3"/>
      <c r="O47">
        <v>0</v>
      </c>
      <c r="P47" s="3">
        <v>0</v>
      </c>
      <c r="Q47">
        <f t="shared" si="0"/>
        <v>0</v>
      </c>
      <c r="Y47" s="45" t="s">
        <v>2304</v>
      </c>
    </row>
    <row r="48" spans="4:25" x14ac:dyDescent="0.25">
      <c r="D48" s="33" t="s">
        <v>575</v>
      </c>
      <c r="H48">
        <f t="shared" si="1"/>
        <v>39</v>
      </c>
      <c r="I48" t="s">
        <v>32</v>
      </c>
      <c r="J48" t="s">
        <v>129</v>
      </c>
      <c r="L48" s="3"/>
      <c r="N48" s="3"/>
      <c r="O48">
        <v>1</v>
      </c>
      <c r="P48" s="3">
        <v>1</v>
      </c>
      <c r="Q48">
        <f t="shared" si="0"/>
        <v>0</v>
      </c>
      <c r="Y48" s="45" t="s">
        <v>2303</v>
      </c>
    </row>
    <row r="49" spans="4:25" x14ac:dyDescent="0.25">
      <c r="D49" s="33" t="s">
        <v>576</v>
      </c>
      <c r="H49">
        <f t="shared" si="1"/>
        <v>40</v>
      </c>
      <c r="I49" t="s">
        <v>71</v>
      </c>
      <c r="J49" t="s">
        <v>72</v>
      </c>
      <c r="L49" s="3"/>
      <c r="N49" s="3"/>
      <c r="O49">
        <v>0</v>
      </c>
      <c r="P49" s="3">
        <v>0</v>
      </c>
      <c r="Q49">
        <f t="shared" si="0"/>
        <v>0</v>
      </c>
      <c r="Y49" t="s">
        <v>2302</v>
      </c>
    </row>
    <row r="50" spans="4:25" x14ac:dyDescent="0.25">
      <c r="D50" s="38" t="s">
        <v>577</v>
      </c>
      <c r="H50">
        <f t="shared" si="1"/>
        <v>41</v>
      </c>
      <c r="I50" t="s">
        <v>90</v>
      </c>
      <c r="J50" t="s">
        <v>181</v>
      </c>
      <c r="L50" s="3"/>
      <c r="N50" s="3"/>
      <c r="O50">
        <v>0</v>
      </c>
      <c r="P50" s="3">
        <v>0</v>
      </c>
      <c r="Q50">
        <f t="shared" si="0"/>
        <v>0</v>
      </c>
      <c r="Y50" s="45" t="s">
        <v>2301</v>
      </c>
    </row>
    <row r="51" spans="4:25" x14ac:dyDescent="0.25">
      <c r="D51" s="38" t="s">
        <v>578</v>
      </c>
      <c r="H51">
        <f t="shared" si="1"/>
        <v>42</v>
      </c>
      <c r="I51" t="s">
        <v>258</v>
      </c>
      <c r="J51" t="s">
        <v>95</v>
      </c>
      <c r="L51" s="3"/>
      <c r="O51">
        <v>0</v>
      </c>
      <c r="P51" s="3">
        <v>0</v>
      </c>
      <c r="Q51">
        <f t="shared" si="0"/>
        <v>0</v>
      </c>
      <c r="Y51" s="45" t="s">
        <v>2300</v>
      </c>
    </row>
    <row r="52" spans="4:25" x14ac:dyDescent="0.25">
      <c r="D52" s="33" t="s">
        <v>579</v>
      </c>
      <c r="H52">
        <f t="shared" si="1"/>
        <v>43</v>
      </c>
      <c r="I52" t="s">
        <v>10</v>
      </c>
      <c r="J52" t="s">
        <v>106</v>
      </c>
      <c r="L52" s="3"/>
      <c r="N52" s="3"/>
      <c r="O52">
        <v>0</v>
      </c>
      <c r="P52" s="3">
        <v>0</v>
      </c>
      <c r="Q52">
        <f t="shared" si="0"/>
        <v>0</v>
      </c>
      <c r="Y52" s="45" t="s">
        <v>2299</v>
      </c>
    </row>
    <row r="53" spans="4:25" x14ac:dyDescent="0.25">
      <c r="D53" s="45" t="s">
        <v>580</v>
      </c>
      <c r="H53">
        <f t="shared" si="1"/>
        <v>44</v>
      </c>
      <c r="I53" t="s">
        <v>75</v>
      </c>
      <c r="J53" t="s">
        <v>193</v>
      </c>
      <c r="L53" s="3" t="s">
        <v>2224</v>
      </c>
      <c r="N53" s="3" t="s">
        <v>2224</v>
      </c>
      <c r="O53">
        <v>1</v>
      </c>
      <c r="P53" s="3">
        <v>1</v>
      </c>
      <c r="Q53">
        <f t="shared" si="0"/>
        <v>0</v>
      </c>
      <c r="Y53" s="45" t="s">
        <v>2298</v>
      </c>
    </row>
    <row r="54" spans="4:25" x14ac:dyDescent="0.25">
      <c r="D54" s="45" t="s">
        <v>581</v>
      </c>
      <c r="H54">
        <f t="shared" si="1"/>
        <v>45</v>
      </c>
      <c r="I54" t="s">
        <v>2</v>
      </c>
      <c r="J54" t="s">
        <v>216</v>
      </c>
      <c r="L54" s="3" t="s">
        <v>423</v>
      </c>
      <c r="N54" s="3" t="s">
        <v>423</v>
      </c>
      <c r="O54">
        <v>1</v>
      </c>
      <c r="P54" s="3">
        <v>1</v>
      </c>
      <c r="Q54">
        <f t="shared" si="0"/>
        <v>0</v>
      </c>
      <c r="Y54" s="45" t="s">
        <v>2297</v>
      </c>
    </row>
    <row r="55" spans="4:25" x14ac:dyDescent="0.25">
      <c r="D55" s="45" t="s">
        <v>582</v>
      </c>
      <c r="H55">
        <f t="shared" si="1"/>
        <v>46</v>
      </c>
      <c r="I55" t="s">
        <v>64</v>
      </c>
      <c r="J55" t="s">
        <v>148</v>
      </c>
      <c r="L55" s="3"/>
      <c r="N55" s="3"/>
      <c r="O55">
        <v>0</v>
      </c>
      <c r="P55" s="3">
        <v>0</v>
      </c>
      <c r="Q55">
        <f t="shared" si="0"/>
        <v>0</v>
      </c>
      <c r="Y55" s="45" t="s">
        <v>2296</v>
      </c>
    </row>
    <row r="56" spans="4:25" x14ac:dyDescent="0.25">
      <c r="D56" s="46" t="s">
        <v>583</v>
      </c>
      <c r="H56">
        <f t="shared" si="1"/>
        <v>47</v>
      </c>
      <c r="I56" t="s">
        <v>32</v>
      </c>
      <c r="J56" t="s">
        <v>175</v>
      </c>
      <c r="L56" s="3"/>
      <c r="N56" s="3"/>
      <c r="O56">
        <v>0</v>
      </c>
      <c r="P56" s="3">
        <v>0</v>
      </c>
      <c r="Q56">
        <f t="shared" si="0"/>
        <v>0</v>
      </c>
      <c r="Y56" s="45" t="s">
        <v>2295</v>
      </c>
    </row>
    <row r="57" spans="4:25" x14ac:dyDescent="0.25">
      <c r="D57" s="46" t="s">
        <v>584</v>
      </c>
      <c r="H57">
        <f t="shared" si="1"/>
        <v>48</v>
      </c>
      <c r="I57" t="s">
        <v>203</v>
      </c>
      <c r="J57" t="s">
        <v>204</v>
      </c>
      <c r="L57" s="3"/>
      <c r="N57" s="3"/>
      <c r="O57">
        <v>1</v>
      </c>
      <c r="P57" s="3">
        <v>1</v>
      </c>
      <c r="Q57">
        <f t="shared" si="0"/>
        <v>0</v>
      </c>
      <c r="Y57" s="45" t="s">
        <v>2294</v>
      </c>
    </row>
    <row r="58" spans="4:25" x14ac:dyDescent="0.25">
      <c r="D58" s="46" t="s">
        <v>585</v>
      </c>
      <c r="H58">
        <f t="shared" si="1"/>
        <v>49</v>
      </c>
      <c r="I58" t="s">
        <v>166</v>
      </c>
      <c r="J58" t="s">
        <v>167</v>
      </c>
      <c r="L58" s="3" t="s">
        <v>239</v>
      </c>
      <c r="N58" s="3" t="s">
        <v>239</v>
      </c>
      <c r="O58">
        <v>0</v>
      </c>
      <c r="P58" s="3">
        <v>0</v>
      </c>
      <c r="Q58">
        <f t="shared" si="0"/>
        <v>0</v>
      </c>
      <c r="Y58" s="45" t="s">
        <v>2293</v>
      </c>
    </row>
    <row r="59" spans="4:25" x14ac:dyDescent="0.25">
      <c r="D59" s="46" t="s">
        <v>586</v>
      </c>
      <c r="H59">
        <f t="shared" si="1"/>
        <v>50</v>
      </c>
      <c r="I59" t="s">
        <v>121</v>
      </c>
      <c r="J59" t="s">
        <v>122</v>
      </c>
      <c r="L59" s="3" t="s">
        <v>384</v>
      </c>
      <c r="N59" s="3" t="s">
        <v>384</v>
      </c>
      <c r="O59">
        <v>0</v>
      </c>
      <c r="P59" s="3">
        <v>0</v>
      </c>
      <c r="Q59">
        <f t="shared" si="0"/>
        <v>0</v>
      </c>
      <c r="Y59" s="45" t="s">
        <v>2292</v>
      </c>
    </row>
    <row r="60" spans="4:25" x14ac:dyDescent="0.25">
      <c r="D60" s="46" t="s">
        <v>587</v>
      </c>
      <c r="H60">
        <f t="shared" si="1"/>
        <v>51</v>
      </c>
      <c r="I60" t="s">
        <v>194</v>
      </c>
      <c r="J60" t="s">
        <v>192</v>
      </c>
      <c r="L60" s="3" t="s">
        <v>240</v>
      </c>
      <c r="N60" s="3" t="s">
        <v>240</v>
      </c>
      <c r="O60">
        <v>0</v>
      </c>
      <c r="P60" s="3">
        <v>0</v>
      </c>
      <c r="Q60">
        <f t="shared" si="0"/>
        <v>0</v>
      </c>
      <c r="Y60" s="45" t="s">
        <v>2291</v>
      </c>
    </row>
    <row r="61" spans="4:25" x14ac:dyDescent="0.25">
      <c r="D61" s="45" t="s">
        <v>588</v>
      </c>
      <c r="H61">
        <f t="shared" si="1"/>
        <v>52</v>
      </c>
      <c r="I61" t="s">
        <v>95</v>
      </c>
      <c r="J61" t="s">
        <v>168</v>
      </c>
      <c r="L61" s="3"/>
      <c r="N61" s="3"/>
      <c r="O61">
        <v>0</v>
      </c>
      <c r="P61" s="3">
        <v>0</v>
      </c>
      <c r="Q61">
        <f t="shared" si="0"/>
        <v>0</v>
      </c>
      <c r="Y61" s="45" t="s">
        <v>2290</v>
      </c>
    </row>
    <row r="62" spans="4:25" x14ac:dyDescent="0.25">
      <c r="D62" s="45" t="s">
        <v>589</v>
      </c>
      <c r="H62">
        <f t="shared" si="1"/>
        <v>53</v>
      </c>
      <c r="I62" t="s">
        <v>134</v>
      </c>
      <c r="J62" t="s">
        <v>135</v>
      </c>
      <c r="L62" s="3"/>
      <c r="N62" s="3"/>
      <c r="O62">
        <v>1</v>
      </c>
      <c r="P62" s="3">
        <v>1</v>
      </c>
      <c r="Q62">
        <f t="shared" si="0"/>
        <v>0</v>
      </c>
      <c r="Y62" s="45" t="s">
        <v>2289</v>
      </c>
    </row>
    <row r="63" spans="4:25" x14ac:dyDescent="0.25">
      <c r="D63" s="45" t="s">
        <v>590</v>
      </c>
      <c r="H63">
        <f t="shared" si="1"/>
        <v>54</v>
      </c>
      <c r="I63" t="s">
        <v>111</v>
      </c>
      <c r="J63" t="s">
        <v>112</v>
      </c>
      <c r="L63" s="3"/>
      <c r="N63" s="3"/>
      <c r="O63">
        <v>1</v>
      </c>
      <c r="P63" s="3">
        <v>1</v>
      </c>
      <c r="Q63">
        <f t="shared" si="0"/>
        <v>0</v>
      </c>
    </row>
    <row r="64" spans="4:25" x14ac:dyDescent="0.25">
      <c r="D64" s="45" t="s">
        <v>591</v>
      </c>
      <c r="H64">
        <f t="shared" si="1"/>
        <v>55</v>
      </c>
      <c r="I64" t="s">
        <v>32</v>
      </c>
      <c r="J64" t="s">
        <v>33</v>
      </c>
      <c r="L64" s="3"/>
      <c r="N64" s="3"/>
      <c r="O64">
        <v>0</v>
      </c>
      <c r="P64" s="3">
        <v>0</v>
      </c>
      <c r="Q64">
        <f t="shared" si="0"/>
        <v>0</v>
      </c>
    </row>
    <row r="65" spans="4:17" x14ac:dyDescent="0.25">
      <c r="D65" s="45" t="s">
        <v>592</v>
      </c>
      <c r="H65">
        <f t="shared" si="1"/>
        <v>56</v>
      </c>
      <c r="I65" t="s">
        <v>37</v>
      </c>
      <c r="J65" t="s">
        <v>68</v>
      </c>
      <c r="L65" s="3"/>
      <c r="N65" s="3"/>
      <c r="O65">
        <v>0</v>
      </c>
      <c r="P65" s="3">
        <v>0</v>
      </c>
      <c r="Q65">
        <f t="shared" si="0"/>
        <v>0</v>
      </c>
    </row>
    <row r="66" spans="4:17" x14ac:dyDescent="0.25">
      <c r="D66" s="45" t="s">
        <v>593</v>
      </c>
      <c r="H66">
        <f t="shared" si="1"/>
        <v>57</v>
      </c>
      <c r="I66" t="s">
        <v>143</v>
      </c>
      <c r="J66" t="s">
        <v>178</v>
      </c>
      <c r="L66" s="3"/>
      <c r="N66" s="3"/>
      <c r="O66">
        <v>0</v>
      </c>
      <c r="P66" s="3">
        <v>0</v>
      </c>
      <c r="Q66">
        <f t="shared" si="0"/>
        <v>0</v>
      </c>
    </row>
    <row r="67" spans="4:17" x14ac:dyDescent="0.25">
      <c r="D67" s="45" t="s">
        <v>594</v>
      </c>
      <c r="H67">
        <f t="shared" si="1"/>
        <v>58</v>
      </c>
      <c r="I67" t="s">
        <v>188</v>
      </c>
      <c r="J67" t="s">
        <v>172</v>
      </c>
      <c r="L67" s="3"/>
      <c r="N67" s="3"/>
      <c r="O67">
        <v>0</v>
      </c>
      <c r="P67" s="3">
        <v>0</v>
      </c>
      <c r="Q67">
        <f t="shared" si="0"/>
        <v>0</v>
      </c>
    </row>
    <row r="68" spans="4:17" x14ac:dyDescent="0.25">
      <c r="D68" s="45" t="s">
        <v>595</v>
      </c>
      <c r="H68">
        <f t="shared" si="1"/>
        <v>59</v>
      </c>
      <c r="I68" t="s">
        <v>32</v>
      </c>
      <c r="J68" t="s">
        <v>172</v>
      </c>
      <c r="L68" s="3"/>
      <c r="N68" s="3"/>
      <c r="O68">
        <v>0</v>
      </c>
      <c r="P68" s="3">
        <v>0</v>
      </c>
      <c r="Q68">
        <f t="shared" si="0"/>
        <v>0</v>
      </c>
    </row>
    <row r="69" spans="4:17" x14ac:dyDescent="0.25">
      <c r="D69" s="46" t="s">
        <v>596</v>
      </c>
      <c r="H69">
        <f t="shared" si="1"/>
        <v>60</v>
      </c>
      <c r="I69" t="s">
        <v>77</v>
      </c>
      <c r="J69" t="s">
        <v>221</v>
      </c>
      <c r="L69" s="3"/>
      <c r="N69" s="3"/>
      <c r="O69">
        <v>0</v>
      </c>
      <c r="P69" s="3">
        <v>0</v>
      </c>
      <c r="Q69">
        <f t="shared" si="0"/>
        <v>0</v>
      </c>
    </row>
    <row r="70" spans="4:17" x14ac:dyDescent="0.25">
      <c r="D70" s="46" t="s">
        <v>597</v>
      </c>
      <c r="H70">
        <f t="shared" si="1"/>
        <v>61</v>
      </c>
      <c r="I70" t="s">
        <v>38</v>
      </c>
      <c r="J70" t="s">
        <v>179</v>
      </c>
      <c r="L70" s="3"/>
      <c r="N70" s="3"/>
      <c r="O70">
        <v>0</v>
      </c>
      <c r="P70" s="3">
        <v>0</v>
      </c>
      <c r="Q70">
        <f t="shared" si="0"/>
        <v>0</v>
      </c>
    </row>
    <row r="71" spans="4:17" x14ac:dyDescent="0.25">
      <c r="D71" s="45" t="s">
        <v>598</v>
      </c>
      <c r="H71">
        <f t="shared" si="1"/>
        <v>62</v>
      </c>
      <c r="I71" t="s">
        <v>242</v>
      </c>
      <c r="J71" t="s">
        <v>170</v>
      </c>
      <c r="L71" s="3"/>
      <c r="N71" s="3"/>
      <c r="O71">
        <v>0</v>
      </c>
      <c r="P71" s="3">
        <v>0</v>
      </c>
      <c r="Q71">
        <f t="shared" si="0"/>
        <v>0</v>
      </c>
    </row>
    <row r="72" spans="4:17" x14ac:dyDescent="0.25">
      <c r="D72" s="45" t="s">
        <v>599</v>
      </c>
      <c r="H72">
        <f t="shared" si="1"/>
        <v>63</v>
      </c>
      <c r="I72" t="s">
        <v>10</v>
      </c>
      <c r="J72" t="s">
        <v>170</v>
      </c>
      <c r="L72" s="3"/>
      <c r="N72" s="3" t="s">
        <v>539</v>
      </c>
      <c r="O72">
        <v>1</v>
      </c>
      <c r="P72" s="3">
        <v>1</v>
      </c>
      <c r="Q72">
        <f t="shared" si="0"/>
        <v>0</v>
      </c>
    </row>
    <row r="73" spans="4:17" x14ac:dyDescent="0.25">
      <c r="D73" s="45" t="s">
        <v>600</v>
      </c>
      <c r="H73">
        <f t="shared" si="1"/>
        <v>64</v>
      </c>
      <c r="I73" t="s">
        <v>127</v>
      </c>
      <c r="J73" t="s">
        <v>128</v>
      </c>
      <c r="L73" s="3"/>
      <c r="N73" s="3"/>
      <c r="O73">
        <v>0</v>
      </c>
      <c r="P73" s="3">
        <v>0</v>
      </c>
      <c r="Q73">
        <f t="shared" si="0"/>
        <v>0</v>
      </c>
    </row>
    <row r="74" spans="4:17" x14ac:dyDescent="0.25">
      <c r="D74" s="45" t="s">
        <v>601</v>
      </c>
      <c r="H74">
        <f t="shared" si="1"/>
        <v>65</v>
      </c>
      <c r="I74" t="s">
        <v>87</v>
      </c>
      <c r="J74" t="s">
        <v>88</v>
      </c>
      <c r="L74" s="3"/>
      <c r="N74" s="3"/>
      <c r="O74">
        <v>0</v>
      </c>
      <c r="P74" s="3">
        <v>0</v>
      </c>
      <c r="Q74">
        <f t="shared" si="0"/>
        <v>0</v>
      </c>
    </row>
    <row r="75" spans="4:17" x14ac:dyDescent="0.25">
      <c r="D75" s="45" t="s">
        <v>602</v>
      </c>
      <c r="H75">
        <f t="shared" si="1"/>
        <v>66</v>
      </c>
      <c r="I75" t="s">
        <v>14</v>
      </c>
      <c r="J75" t="s">
        <v>209</v>
      </c>
      <c r="L75" s="3"/>
      <c r="N75" s="3"/>
      <c r="O75">
        <v>0</v>
      </c>
      <c r="P75" s="3">
        <v>0</v>
      </c>
      <c r="Q75">
        <f t="shared" ref="Q75:Q138" si="2">O75-P75</f>
        <v>0</v>
      </c>
    </row>
    <row r="76" spans="4:17" x14ac:dyDescent="0.25">
      <c r="D76" s="45" t="s">
        <v>603</v>
      </c>
      <c r="H76">
        <f t="shared" si="1"/>
        <v>67</v>
      </c>
      <c r="I76" t="s">
        <v>10</v>
      </c>
      <c r="J76" t="s">
        <v>115</v>
      </c>
      <c r="L76" s="3"/>
      <c r="N76" s="3"/>
      <c r="O76">
        <v>0</v>
      </c>
      <c r="P76" s="3">
        <v>0</v>
      </c>
      <c r="Q76">
        <f t="shared" si="2"/>
        <v>0</v>
      </c>
    </row>
    <row r="77" spans="4:17" x14ac:dyDescent="0.25">
      <c r="D77" s="45" t="s">
        <v>604</v>
      </c>
      <c r="H77">
        <f t="shared" ref="H77:H140" si="3">H76+1</f>
        <v>68</v>
      </c>
      <c r="I77" t="s">
        <v>77</v>
      </c>
      <c r="J77" t="s">
        <v>191</v>
      </c>
      <c r="L77" s="3"/>
      <c r="N77" s="3"/>
      <c r="O77">
        <v>1</v>
      </c>
      <c r="P77" s="3">
        <v>1</v>
      </c>
      <c r="Q77">
        <f t="shared" si="2"/>
        <v>0</v>
      </c>
    </row>
    <row r="78" spans="4:17" x14ac:dyDescent="0.25">
      <c r="D78" s="45" t="s">
        <v>2279</v>
      </c>
      <c r="H78">
        <f t="shared" si="3"/>
        <v>69</v>
      </c>
      <c r="I78" t="s">
        <v>117</v>
      </c>
      <c r="J78" t="s">
        <v>118</v>
      </c>
      <c r="L78" s="3" t="s">
        <v>243</v>
      </c>
      <c r="N78" s="3" t="s">
        <v>243</v>
      </c>
      <c r="O78">
        <v>1</v>
      </c>
      <c r="P78" s="3">
        <v>1</v>
      </c>
      <c r="Q78">
        <f t="shared" si="2"/>
        <v>0</v>
      </c>
    </row>
    <row r="79" spans="4:17" x14ac:dyDescent="0.25">
      <c r="D79" s="45" t="s">
        <v>606</v>
      </c>
      <c r="H79">
        <f t="shared" si="3"/>
        <v>70</v>
      </c>
      <c r="I79" t="s">
        <v>32</v>
      </c>
      <c r="J79" t="s">
        <v>118</v>
      </c>
      <c r="L79" s="3" t="s">
        <v>243</v>
      </c>
      <c r="N79" s="3" t="s">
        <v>243</v>
      </c>
      <c r="O79">
        <v>0</v>
      </c>
      <c r="P79" s="3">
        <v>0</v>
      </c>
      <c r="Q79">
        <f t="shared" si="2"/>
        <v>0</v>
      </c>
    </row>
    <row r="80" spans="4:17" x14ac:dyDescent="0.25">
      <c r="D80" t="s">
        <v>2328</v>
      </c>
      <c r="H80">
        <f t="shared" si="3"/>
        <v>71</v>
      </c>
      <c r="I80" t="s">
        <v>187</v>
      </c>
      <c r="J80" t="s">
        <v>118</v>
      </c>
      <c r="L80" s="3"/>
      <c r="N80" s="3"/>
      <c r="O80">
        <v>1</v>
      </c>
      <c r="P80" s="3">
        <v>1</v>
      </c>
      <c r="Q80">
        <f t="shared" si="2"/>
        <v>0</v>
      </c>
    </row>
    <row r="81" spans="4:17" x14ac:dyDescent="0.25">
      <c r="D81" s="45" t="s">
        <v>607</v>
      </c>
      <c r="H81">
        <f t="shared" si="3"/>
        <v>72</v>
      </c>
      <c r="I81" t="s">
        <v>43</v>
      </c>
      <c r="J81" t="s">
        <v>244</v>
      </c>
      <c r="L81" s="3"/>
      <c r="N81" s="3"/>
      <c r="O81">
        <v>1</v>
      </c>
      <c r="P81" s="3">
        <v>1</v>
      </c>
      <c r="Q81">
        <f t="shared" si="2"/>
        <v>0</v>
      </c>
    </row>
    <row r="82" spans="4:17" x14ac:dyDescent="0.25">
      <c r="D82" s="45" t="s">
        <v>608</v>
      </c>
      <c r="H82">
        <f t="shared" si="3"/>
        <v>73</v>
      </c>
      <c r="I82" t="s">
        <v>77</v>
      </c>
      <c r="J82" t="s">
        <v>214</v>
      </c>
      <c r="L82" s="3"/>
      <c r="N82" s="3"/>
      <c r="O82">
        <v>0</v>
      </c>
      <c r="P82" s="3">
        <v>0</v>
      </c>
      <c r="Q82">
        <f t="shared" si="2"/>
        <v>0</v>
      </c>
    </row>
    <row r="83" spans="4:17" x14ac:dyDescent="0.25">
      <c r="D83" s="45" t="s">
        <v>609</v>
      </c>
      <c r="H83">
        <f t="shared" si="3"/>
        <v>74</v>
      </c>
      <c r="I83" t="s">
        <v>95</v>
      </c>
      <c r="J83" t="s">
        <v>180</v>
      </c>
      <c r="L83" s="3"/>
      <c r="N83" s="3"/>
      <c r="O83">
        <v>0</v>
      </c>
      <c r="P83" s="3">
        <v>0</v>
      </c>
      <c r="Q83">
        <f t="shared" si="2"/>
        <v>0</v>
      </c>
    </row>
    <row r="84" spans="4:17" x14ac:dyDescent="0.25">
      <c r="D84" s="45" t="s">
        <v>610</v>
      </c>
      <c r="H84">
        <f t="shared" si="3"/>
        <v>75</v>
      </c>
      <c r="I84" t="s">
        <v>130</v>
      </c>
      <c r="J84" t="s">
        <v>131</v>
      </c>
      <c r="L84" s="3"/>
      <c r="N84" s="3"/>
      <c r="O84">
        <v>0</v>
      </c>
      <c r="P84" s="3">
        <v>0</v>
      </c>
      <c r="Q84">
        <f t="shared" si="2"/>
        <v>0</v>
      </c>
    </row>
    <row r="85" spans="4:17" x14ac:dyDescent="0.25">
      <c r="D85" s="45" t="s">
        <v>611</v>
      </c>
      <c r="H85">
        <f t="shared" si="3"/>
        <v>76</v>
      </c>
      <c r="I85" t="s">
        <v>199</v>
      </c>
      <c r="J85" t="s">
        <v>200</v>
      </c>
      <c r="L85" s="3" t="s">
        <v>131</v>
      </c>
      <c r="N85" s="3" t="s">
        <v>131</v>
      </c>
      <c r="O85">
        <v>0</v>
      </c>
      <c r="P85" s="3">
        <v>0</v>
      </c>
      <c r="Q85">
        <f t="shared" si="2"/>
        <v>0</v>
      </c>
    </row>
    <row r="86" spans="4:17" x14ac:dyDescent="0.25">
      <c r="D86" s="45" t="s">
        <v>616</v>
      </c>
      <c r="H86">
        <f t="shared" si="3"/>
        <v>77</v>
      </c>
      <c r="I86" t="s">
        <v>10</v>
      </c>
      <c r="J86" t="s">
        <v>28</v>
      </c>
      <c r="L86" s="3"/>
      <c r="N86" s="3"/>
      <c r="O86">
        <v>0</v>
      </c>
      <c r="P86" s="3">
        <v>0</v>
      </c>
      <c r="Q86">
        <f t="shared" si="2"/>
        <v>0</v>
      </c>
    </row>
    <row r="87" spans="4:17" x14ac:dyDescent="0.25">
      <c r="D87" s="45" t="s">
        <v>612</v>
      </c>
      <c r="H87">
        <f t="shared" si="3"/>
        <v>78</v>
      </c>
      <c r="I87" t="s">
        <v>98</v>
      </c>
      <c r="J87" t="s">
        <v>99</v>
      </c>
      <c r="L87" s="3" t="s">
        <v>245</v>
      </c>
      <c r="N87" s="3" t="s">
        <v>245</v>
      </c>
      <c r="O87">
        <v>1</v>
      </c>
      <c r="P87" s="3">
        <v>1</v>
      </c>
      <c r="Q87">
        <f t="shared" si="2"/>
        <v>0</v>
      </c>
    </row>
    <row r="88" spans="4:17" x14ac:dyDescent="0.25">
      <c r="D88" s="45" t="s">
        <v>613</v>
      </c>
      <c r="H88">
        <f t="shared" si="3"/>
        <v>79</v>
      </c>
      <c r="I88" t="s">
        <v>2</v>
      </c>
      <c r="J88" t="s">
        <v>8</v>
      </c>
      <c r="L88" s="3" t="s">
        <v>246</v>
      </c>
      <c r="N88" s="3" t="s">
        <v>246</v>
      </c>
      <c r="O88">
        <v>0</v>
      </c>
      <c r="P88" s="3">
        <v>0</v>
      </c>
      <c r="Q88">
        <f t="shared" si="2"/>
        <v>0</v>
      </c>
    </row>
    <row r="89" spans="4:17" x14ac:dyDescent="0.25">
      <c r="D89" s="45" t="s">
        <v>614</v>
      </c>
      <c r="H89">
        <f t="shared" si="3"/>
        <v>80</v>
      </c>
      <c r="I89" t="s">
        <v>62</v>
      </c>
      <c r="J89" t="s">
        <v>63</v>
      </c>
      <c r="L89" s="3"/>
      <c r="N89" s="3"/>
      <c r="O89">
        <v>0</v>
      </c>
      <c r="P89" s="3">
        <v>0</v>
      </c>
      <c r="Q89">
        <f t="shared" si="2"/>
        <v>0</v>
      </c>
    </row>
    <row r="90" spans="4:17" x14ac:dyDescent="0.25">
      <c r="D90" s="45" t="s">
        <v>617</v>
      </c>
      <c r="H90">
        <f t="shared" si="3"/>
        <v>81</v>
      </c>
      <c r="I90" t="s">
        <v>23</v>
      </c>
      <c r="J90" t="s">
        <v>24</v>
      </c>
      <c r="L90" s="3"/>
      <c r="N90" s="3"/>
      <c r="O90">
        <v>0</v>
      </c>
      <c r="P90" s="3">
        <v>0</v>
      </c>
      <c r="Q90">
        <f t="shared" si="2"/>
        <v>0</v>
      </c>
    </row>
    <row r="91" spans="4:17" x14ac:dyDescent="0.25">
      <c r="D91" s="45" t="s">
        <v>618</v>
      </c>
      <c r="H91">
        <f t="shared" si="3"/>
        <v>82</v>
      </c>
      <c r="I91" t="s">
        <v>114</v>
      </c>
      <c r="J91" t="s">
        <v>113</v>
      </c>
      <c r="L91" s="3" t="s">
        <v>385</v>
      </c>
      <c r="N91" s="3" t="s">
        <v>385</v>
      </c>
      <c r="O91">
        <v>0</v>
      </c>
      <c r="P91" s="3">
        <v>0</v>
      </c>
      <c r="Q91">
        <f t="shared" si="2"/>
        <v>0</v>
      </c>
    </row>
    <row r="92" spans="4:17" x14ac:dyDescent="0.25">
      <c r="D92" s="45" t="s">
        <v>615</v>
      </c>
      <c r="H92">
        <f t="shared" si="3"/>
        <v>83</v>
      </c>
      <c r="I92" t="s">
        <v>197</v>
      </c>
      <c r="J92" t="s">
        <v>198</v>
      </c>
      <c r="L92" s="3"/>
      <c r="N92" s="3"/>
      <c r="O92">
        <v>0</v>
      </c>
      <c r="P92" s="3">
        <v>0</v>
      </c>
      <c r="Q92">
        <f t="shared" si="2"/>
        <v>0</v>
      </c>
    </row>
    <row r="93" spans="4:17" x14ac:dyDescent="0.25">
      <c r="D93" s="45" t="s">
        <v>619</v>
      </c>
      <c r="H93">
        <f t="shared" si="3"/>
        <v>84</v>
      </c>
      <c r="I93" t="s">
        <v>42</v>
      </c>
      <c r="J93" t="s">
        <v>43</v>
      </c>
      <c r="L93" s="3"/>
      <c r="N93" s="3"/>
      <c r="O93">
        <v>0</v>
      </c>
      <c r="P93" s="3">
        <v>0</v>
      </c>
      <c r="Q93">
        <f t="shared" si="2"/>
        <v>0</v>
      </c>
    </row>
    <row r="94" spans="4:17" x14ac:dyDescent="0.25">
      <c r="D94" s="46" t="s">
        <v>621</v>
      </c>
      <c r="H94">
        <f t="shared" si="3"/>
        <v>85</v>
      </c>
      <c r="I94" t="s">
        <v>77</v>
      </c>
      <c r="J94" t="s">
        <v>169</v>
      </c>
      <c r="L94" s="3"/>
      <c r="N94" s="3"/>
      <c r="O94">
        <v>0</v>
      </c>
      <c r="P94" s="3">
        <v>0</v>
      </c>
      <c r="Q94">
        <f t="shared" si="2"/>
        <v>0</v>
      </c>
    </row>
    <row r="95" spans="4:17" x14ac:dyDescent="0.25">
      <c r="D95" s="46" t="s">
        <v>622</v>
      </c>
      <c r="H95">
        <f t="shared" si="3"/>
        <v>86</v>
      </c>
      <c r="I95" t="s">
        <v>75</v>
      </c>
      <c r="J95" t="s">
        <v>76</v>
      </c>
      <c r="L95" s="3"/>
      <c r="N95" s="3"/>
      <c r="O95">
        <v>0</v>
      </c>
      <c r="P95" s="3">
        <v>0</v>
      </c>
      <c r="Q95">
        <f t="shared" si="2"/>
        <v>0</v>
      </c>
    </row>
    <row r="96" spans="4:17" x14ac:dyDescent="0.25">
      <c r="D96" s="46" t="s">
        <v>623</v>
      </c>
      <c r="H96">
        <f t="shared" si="3"/>
        <v>87</v>
      </c>
      <c r="I96" t="s">
        <v>157</v>
      </c>
      <c r="J96" t="s">
        <v>210</v>
      </c>
      <c r="L96" s="3" t="s">
        <v>360</v>
      </c>
      <c r="N96" s="3" t="s">
        <v>360</v>
      </c>
      <c r="O96">
        <v>0</v>
      </c>
      <c r="P96" s="3">
        <v>0</v>
      </c>
      <c r="Q96">
        <f t="shared" si="2"/>
        <v>0</v>
      </c>
    </row>
    <row r="97" spans="4:17" x14ac:dyDescent="0.25">
      <c r="D97" s="46" t="s">
        <v>624</v>
      </c>
      <c r="H97">
        <f t="shared" si="3"/>
        <v>88</v>
      </c>
      <c r="I97" t="s">
        <v>85</v>
      </c>
      <c r="J97" t="s">
        <v>110</v>
      </c>
      <c r="L97" s="3" t="s">
        <v>247</v>
      </c>
      <c r="N97" s="3" t="s">
        <v>247</v>
      </c>
      <c r="O97">
        <v>0</v>
      </c>
      <c r="P97" s="3">
        <v>0</v>
      </c>
      <c r="Q97">
        <f t="shared" si="2"/>
        <v>0</v>
      </c>
    </row>
    <row r="98" spans="4:17" x14ac:dyDescent="0.25">
      <c r="D98" s="46" t="s">
        <v>625</v>
      </c>
      <c r="H98">
        <f t="shared" si="3"/>
        <v>89</v>
      </c>
      <c r="I98" t="s">
        <v>23</v>
      </c>
      <c r="J98" t="s">
        <v>25</v>
      </c>
      <c r="L98" s="3"/>
      <c r="N98" s="3"/>
      <c r="O98">
        <v>0</v>
      </c>
      <c r="P98" s="3">
        <v>0</v>
      </c>
      <c r="Q98">
        <f t="shared" si="2"/>
        <v>0</v>
      </c>
    </row>
    <row r="99" spans="4:17" x14ac:dyDescent="0.25">
      <c r="D99" s="46" t="s">
        <v>626</v>
      </c>
      <c r="H99">
        <f t="shared" si="3"/>
        <v>90</v>
      </c>
      <c r="I99" t="s">
        <v>85</v>
      </c>
      <c r="J99" t="s">
        <v>154</v>
      </c>
      <c r="L99" s="3" t="s">
        <v>386</v>
      </c>
      <c r="N99" s="3" t="s">
        <v>386</v>
      </c>
      <c r="O99">
        <v>0</v>
      </c>
      <c r="P99" s="3">
        <v>0</v>
      </c>
      <c r="Q99">
        <f t="shared" si="2"/>
        <v>0</v>
      </c>
    </row>
    <row r="100" spans="4:17" x14ac:dyDescent="0.25">
      <c r="D100" s="46" t="s">
        <v>627</v>
      </c>
      <c r="H100">
        <f t="shared" si="3"/>
        <v>91</v>
      </c>
      <c r="I100" t="s">
        <v>133</v>
      </c>
      <c r="J100" t="s">
        <v>233</v>
      </c>
      <c r="L100" s="3" t="s">
        <v>2181</v>
      </c>
      <c r="N100" s="3" t="s">
        <v>2181</v>
      </c>
      <c r="O100">
        <v>1</v>
      </c>
      <c r="P100" s="3">
        <v>1</v>
      </c>
      <c r="Q100">
        <f t="shared" si="2"/>
        <v>0</v>
      </c>
    </row>
    <row r="101" spans="4:17" x14ac:dyDescent="0.25">
      <c r="D101" s="46" t="s">
        <v>628</v>
      </c>
      <c r="H101">
        <f t="shared" si="3"/>
        <v>92</v>
      </c>
      <c r="I101" t="s">
        <v>139</v>
      </c>
      <c r="J101" t="s">
        <v>94</v>
      </c>
      <c r="L101" s="3"/>
      <c r="N101" s="3"/>
      <c r="O101">
        <v>1</v>
      </c>
      <c r="P101" s="3">
        <v>1</v>
      </c>
      <c r="Q101">
        <f t="shared" si="2"/>
        <v>0</v>
      </c>
    </row>
    <row r="102" spans="4:17" x14ac:dyDescent="0.25">
      <c r="D102" s="46" t="s">
        <v>629</v>
      </c>
      <c r="H102">
        <f t="shared" si="3"/>
        <v>93</v>
      </c>
      <c r="I102" t="s">
        <v>93</v>
      </c>
      <c r="J102" t="s">
        <v>94</v>
      </c>
      <c r="L102" s="3"/>
      <c r="N102" s="3"/>
      <c r="O102">
        <v>0</v>
      </c>
      <c r="P102" s="3">
        <v>0</v>
      </c>
      <c r="Q102">
        <f t="shared" si="2"/>
        <v>0</v>
      </c>
    </row>
    <row r="103" spans="4:17" x14ac:dyDescent="0.25">
      <c r="D103" s="46" t="s">
        <v>630</v>
      </c>
      <c r="H103">
        <f t="shared" si="3"/>
        <v>94</v>
      </c>
      <c r="I103" t="s">
        <v>10</v>
      </c>
      <c r="J103" t="s">
        <v>45</v>
      </c>
      <c r="L103" s="3"/>
      <c r="N103" s="3"/>
      <c r="O103">
        <v>0</v>
      </c>
      <c r="P103" s="3">
        <v>0</v>
      </c>
      <c r="Q103">
        <f t="shared" si="2"/>
        <v>0</v>
      </c>
    </row>
    <row r="104" spans="4:17" x14ac:dyDescent="0.25">
      <c r="D104" s="45" t="s">
        <v>2280</v>
      </c>
      <c r="H104">
        <f t="shared" si="3"/>
        <v>95</v>
      </c>
      <c r="I104" t="s">
        <v>10</v>
      </c>
      <c r="J104" t="s">
        <v>29</v>
      </c>
      <c r="L104" s="3" t="s">
        <v>248</v>
      </c>
      <c r="N104" s="3" t="s">
        <v>248</v>
      </c>
      <c r="O104">
        <v>0</v>
      </c>
      <c r="P104" s="3">
        <v>0</v>
      </c>
      <c r="Q104">
        <f t="shared" si="2"/>
        <v>0</v>
      </c>
    </row>
    <row r="105" spans="4:17" x14ac:dyDescent="0.25">
      <c r="D105" s="45" t="s">
        <v>631</v>
      </c>
      <c r="H105">
        <f t="shared" si="3"/>
        <v>96</v>
      </c>
      <c r="I105" t="s">
        <v>10</v>
      </c>
      <c r="J105" t="s">
        <v>184</v>
      </c>
      <c r="L105" s="3"/>
      <c r="N105" s="3"/>
      <c r="O105">
        <v>1</v>
      </c>
      <c r="P105" s="3">
        <v>1</v>
      </c>
      <c r="Q105">
        <f t="shared" si="2"/>
        <v>0</v>
      </c>
    </row>
    <row r="106" spans="4:17" x14ac:dyDescent="0.25">
      <c r="D106" s="45" t="s">
        <v>2281</v>
      </c>
      <c r="H106">
        <f t="shared" si="3"/>
        <v>97</v>
      </c>
      <c r="I106" t="s">
        <v>36</v>
      </c>
      <c r="J106" t="s">
        <v>37</v>
      </c>
      <c r="L106" s="3" t="s">
        <v>332</v>
      </c>
      <c r="N106" s="3" t="s">
        <v>332</v>
      </c>
      <c r="O106">
        <v>0</v>
      </c>
      <c r="P106" s="3">
        <v>0</v>
      </c>
      <c r="Q106">
        <f t="shared" si="2"/>
        <v>0</v>
      </c>
    </row>
    <row r="107" spans="4:17" x14ac:dyDescent="0.25">
      <c r="D107" s="46" t="s">
        <v>633</v>
      </c>
      <c r="H107">
        <f t="shared" si="3"/>
        <v>98</v>
      </c>
      <c r="I107" t="s">
        <v>38</v>
      </c>
      <c r="J107" t="s">
        <v>37</v>
      </c>
      <c r="L107" s="3" t="s">
        <v>332</v>
      </c>
      <c r="N107" s="3" t="s">
        <v>332</v>
      </c>
      <c r="O107">
        <v>0</v>
      </c>
      <c r="P107" s="3">
        <v>0</v>
      </c>
      <c r="Q107">
        <f t="shared" si="2"/>
        <v>0</v>
      </c>
    </row>
    <row r="108" spans="4:17" x14ac:dyDescent="0.25">
      <c r="D108" s="45" t="s">
        <v>634</v>
      </c>
      <c r="H108">
        <f t="shared" si="3"/>
        <v>99</v>
      </c>
      <c r="I108" t="s">
        <v>38</v>
      </c>
      <c r="J108" t="s">
        <v>147</v>
      </c>
      <c r="L108" s="3"/>
      <c r="N108" s="3"/>
      <c r="O108">
        <v>0</v>
      </c>
      <c r="P108" s="3">
        <v>0</v>
      </c>
      <c r="Q108">
        <f t="shared" si="2"/>
        <v>0</v>
      </c>
    </row>
    <row r="109" spans="4:17" x14ac:dyDescent="0.25">
      <c r="D109" s="46" t="s">
        <v>635</v>
      </c>
      <c r="H109">
        <f t="shared" si="3"/>
        <v>100</v>
      </c>
      <c r="I109" t="s">
        <v>197</v>
      </c>
      <c r="J109" t="s">
        <v>213</v>
      </c>
      <c r="L109" s="3"/>
      <c r="N109" s="3"/>
      <c r="O109">
        <v>1</v>
      </c>
      <c r="P109" s="3">
        <v>1</v>
      </c>
      <c r="Q109">
        <f t="shared" si="2"/>
        <v>0</v>
      </c>
    </row>
    <row r="110" spans="4:17" x14ac:dyDescent="0.25">
      <c r="D110" s="45" t="s">
        <v>636</v>
      </c>
      <c r="H110">
        <f t="shared" si="3"/>
        <v>101</v>
      </c>
      <c r="I110" t="s">
        <v>21</v>
      </c>
      <c r="J110" t="s">
        <v>161</v>
      </c>
      <c r="L110" s="3"/>
      <c r="N110" s="3"/>
      <c r="O110">
        <v>0</v>
      </c>
      <c r="P110" s="3">
        <v>0</v>
      </c>
      <c r="Q110">
        <f t="shared" si="2"/>
        <v>0</v>
      </c>
    </row>
    <row r="111" spans="4:17" x14ac:dyDescent="0.25">
      <c r="D111" s="45" t="s">
        <v>637</v>
      </c>
      <c r="H111">
        <f t="shared" si="3"/>
        <v>102</v>
      </c>
      <c r="I111" t="s">
        <v>2</v>
      </c>
      <c r="J111" t="s">
        <v>215</v>
      </c>
      <c r="L111" s="3"/>
      <c r="N111" s="3"/>
      <c r="O111">
        <v>0</v>
      </c>
      <c r="P111" s="3">
        <v>0</v>
      </c>
      <c r="Q111">
        <f t="shared" si="2"/>
        <v>0</v>
      </c>
    </row>
    <row r="112" spans="4:17" x14ac:dyDescent="0.25">
      <c r="D112" s="45" t="s">
        <v>638</v>
      </c>
      <c r="H112">
        <f t="shared" si="3"/>
        <v>103</v>
      </c>
      <c r="I112" t="s">
        <v>32</v>
      </c>
      <c r="J112" t="s">
        <v>231</v>
      </c>
      <c r="L112" s="3"/>
      <c r="N112" s="3"/>
      <c r="O112">
        <v>0</v>
      </c>
      <c r="P112" s="3">
        <v>0</v>
      </c>
      <c r="Q112">
        <f t="shared" si="2"/>
        <v>0</v>
      </c>
    </row>
    <row r="113" spans="4:17" x14ac:dyDescent="0.25">
      <c r="D113" s="45" t="s">
        <v>640</v>
      </c>
      <c r="H113">
        <f t="shared" si="3"/>
        <v>104</v>
      </c>
      <c r="I113" t="s">
        <v>64</v>
      </c>
      <c r="J113" t="s">
        <v>65</v>
      </c>
      <c r="L113" s="3"/>
      <c r="N113" s="3"/>
      <c r="O113">
        <v>0</v>
      </c>
      <c r="P113" s="3">
        <v>0</v>
      </c>
      <c r="Q113">
        <f t="shared" si="2"/>
        <v>0</v>
      </c>
    </row>
    <row r="114" spans="4:17" x14ac:dyDescent="0.25">
      <c r="D114" s="45" t="s">
        <v>641</v>
      </c>
      <c r="H114">
        <f t="shared" si="3"/>
        <v>105</v>
      </c>
      <c r="I114" t="s">
        <v>57</v>
      </c>
      <c r="J114" t="s">
        <v>58</v>
      </c>
      <c r="L114" s="3" t="s">
        <v>15</v>
      </c>
      <c r="N114" s="3" t="s">
        <v>15</v>
      </c>
      <c r="O114">
        <v>0</v>
      </c>
      <c r="P114" s="3">
        <v>0</v>
      </c>
      <c r="Q114">
        <f t="shared" si="2"/>
        <v>0</v>
      </c>
    </row>
    <row r="115" spans="4:17" x14ac:dyDescent="0.25">
      <c r="D115" s="45" t="s">
        <v>642</v>
      </c>
      <c r="H115">
        <f t="shared" si="3"/>
        <v>106</v>
      </c>
      <c r="I115" t="s">
        <v>140</v>
      </c>
      <c r="J115" t="s">
        <v>141</v>
      </c>
      <c r="L115" s="3"/>
      <c r="N115" s="3"/>
      <c r="O115">
        <v>0</v>
      </c>
      <c r="P115" s="3">
        <v>0</v>
      </c>
      <c r="Q115">
        <f t="shared" si="2"/>
        <v>0</v>
      </c>
    </row>
    <row r="116" spans="4:17" x14ac:dyDescent="0.25">
      <c r="D116" s="45" t="s">
        <v>2272</v>
      </c>
      <c r="H116">
        <f t="shared" si="3"/>
        <v>107</v>
      </c>
      <c r="I116" t="s">
        <v>134</v>
      </c>
      <c r="J116" t="s">
        <v>47</v>
      </c>
      <c r="L116" s="3"/>
      <c r="N116" s="3"/>
      <c r="O116">
        <v>0</v>
      </c>
      <c r="P116" s="3">
        <v>0</v>
      </c>
      <c r="Q116">
        <f t="shared" si="2"/>
        <v>0</v>
      </c>
    </row>
    <row r="117" spans="4:17" x14ac:dyDescent="0.25">
      <c r="D117" s="45" t="s">
        <v>643</v>
      </c>
      <c r="H117">
        <f t="shared" si="3"/>
        <v>108</v>
      </c>
      <c r="I117" t="s">
        <v>32</v>
      </c>
      <c r="J117" t="s">
        <v>47</v>
      </c>
      <c r="L117" s="3"/>
      <c r="N117" s="3"/>
      <c r="O117">
        <v>0</v>
      </c>
      <c r="P117" s="3">
        <v>0</v>
      </c>
      <c r="Q117">
        <f t="shared" si="2"/>
        <v>0</v>
      </c>
    </row>
    <row r="118" spans="4:17" x14ac:dyDescent="0.25">
      <c r="D118" s="46" t="s">
        <v>644</v>
      </c>
      <c r="H118">
        <f t="shared" si="3"/>
        <v>109</v>
      </c>
      <c r="I118" t="s">
        <v>46</v>
      </c>
      <c r="J118" t="s">
        <v>47</v>
      </c>
      <c r="L118" s="3"/>
      <c r="N118" s="3"/>
      <c r="O118">
        <v>0</v>
      </c>
      <c r="P118" s="3">
        <v>0</v>
      </c>
      <c r="Q118">
        <f t="shared" si="2"/>
        <v>0</v>
      </c>
    </row>
    <row r="119" spans="4:17" x14ac:dyDescent="0.25">
      <c r="D119" s="46" t="s">
        <v>645</v>
      </c>
      <c r="H119">
        <f t="shared" si="3"/>
        <v>110</v>
      </c>
      <c r="I119" t="s">
        <v>211</v>
      </c>
      <c r="J119" t="s">
        <v>212</v>
      </c>
      <c r="L119" s="3" t="s">
        <v>249</v>
      </c>
      <c r="N119" s="3" t="s">
        <v>249</v>
      </c>
      <c r="O119">
        <v>0</v>
      </c>
      <c r="P119" s="3">
        <v>0</v>
      </c>
      <c r="Q119">
        <f t="shared" si="2"/>
        <v>0</v>
      </c>
    </row>
    <row r="120" spans="4:17" x14ac:dyDescent="0.25">
      <c r="D120" s="46" t="s">
        <v>646</v>
      </c>
      <c r="H120">
        <f t="shared" si="3"/>
        <v>111</v>
      </c>
      <c r="I120" t="s">
        <v>81</v>
      </c>
      <c r="J120" t="s">
        <v>82</v>
      </c>
      <c r="L120" s="3"/>
      <c r="N120" s="3"/>
      <c r="O120">
        <v>0</v>
      </c>
      <c r="P120" s="3">
        <v>0</v>
      </c>
      <c r="Q120">
        <f t="shared" si="2"/>
        <v>0</v>
      </c>
    </row>
    <row r="121" spans="4:17" x14ac:dyDescent="0.25">
      <c r="D121" s="46" t="s">
        <v>647</v>
      </c>
      <c r="H121">
        <f t="shared" si="3"/>
        <v>112</v>
      </c>
      <c r="I121" t="s">
        <v>21</v>
      </c>
      <c r="J121" t="s">
        <v>84</v>
      </c>
      <c r="L121" s="3"/>
      <c r="N121" s="3"/>
      <c r="O121">
        <v>0</v>
      </c>
      <c r="P121" s="3">
        <v>0</v>
      </c>
      <c r="Q121">
        <f t="shared" si="2"/>
        <v>0</v>
      </c>
    </row>
    <row r="122" spans="4:17" x14ac:dyDescent="0.25">
      <c r="D122" s="46" t="s">
        <v>648</v>
      </c>
      <c r="H122">
        <f t="shared" si="3"/>
        <v>113</v>
      </c>
      <c r="I122" t="s">
        <v>21</v>
      </c>
      <c r="J122" t="s">
        <v>123</v>
      </c>
      <c r="L122" s="3"/>
      <c r="N122" s="3"/>
      <c r="O122">
        <v>1</v>
      </c>
      <c r="P122" s="3">
        <v>1</v>
      </c>
      <c r="Q122">
        <f t="shared" si="2"/>
        <v>0</v>
      </c>
    </row>
    <row r="123" spans="4:17" x14ac:dyDescent="0.25">
      <c r="D123" s="45" t="s">
        <v>649</v>
      </c>
      <c r="H123">
        <f t="shared" si="3"/>
        <v>114</v>
      </c>
      <c r="I123" t="s">
        <v>102</v>
      </c>
      <c r="J123" t="s">
        <v>123</v>
      </c>
      <c r="L123" s="3"/>
      <c r="N123" s="3"/>
      <c r="O123">
        <v>0</v>
      </c>
      <c r="P123" s="3">
        <v>0</v>
      </c>
      <c r="Q123">
        <f t="shared" si="2"/>
        <v>0</v>
      </c>
    </row>
    <row r="124" spans="4:17" x14ac:dyDescent="0.25">
      <c r="D124" t="s">
        <v>208</v>
      </c>
      <c r="E124" t="s">
        <v>127</v>
      </c>
      <c r="H124">
        <f t="shared" si="3"/>
        <v>115</v>
      </c>
      <c r="I124" t="s">
        <v>90</v>
      </c>
      <c r="J124" t="s">
        <v>91</v>
      </c>
      <c r="L124" s="3"/>
      <c r="N124" s="3"/>
      <c r="O124">
        <v>0</v>
      </c>
      <c r="P124" s="3">
        <v>0</v>
      </c>
      <c r="Q124">
        <f t="shared" si="2"/>
        <v>0</v>
      </c>
    </row>
    <row r="125" spans="4:17" x14ac:dyDescent="0.25">
      <c r="D125" s="45" t="s">
        <v>650</v>
      </c>
      <c r="H125">
        <f t="shared" si="3"/>
        <v>116</v>
      </c>
      <c r="I125" t="s">
        <v>30</v>
      </c>
      <c r="J125" t="s">
        <v>31</v>
      </c>
      <c r="L125" s="3"/>
      <c r="N125" s="3"/>
      <c r="O125">
        <v>0</v>
      </c>
      <c r="P125" s="3">
        <v>0</v>
      </c>
      <c r="Q125">
        <f t="shared" si="2"/>
        <v>0</v>
      </c>
    </row>
    <row r="126" spans="4:17" x14ac:dyDescent="0.25">
      <c r="D126" s="45" t="s">
        <v>651</v>
      </c>
      <c r="H126">
        <f t="shared" si="3"/>
        <v>117</v>
      </c>
      <c r="I126" t="s">
        <v>79</v>
      </c>
      <c r="J126" t="s">
        <v>80</v>
      </c>
      <c r="L126" s="3" t="s">
        <v>250</v>
      </c>
      <c r="N126" s="3" t="s">
        <v>250</v>
      </c>
      <c r="O126">
        <v>0</v>
      </c>
      <c r="P126" s="3">
        <v>0</v>
      </c>
      <c r="Q126">
        <f t="shared" si="2"/>
        <v>0</v>
      </c>
    </row>
    <row r="127" spans="4:17" x14ac:dyDescent="0.25">
      <c r="D127" s="45" t="s">
        <v>652</v>
      </c>
      <c r="H127">
        <f t="shared" si="3"/>
        <v>118</v>
      </c>
      <c r="I127" t="s">
        <v>10</v>
      </c>
      <c r="J127" t="s">
        <v>149</v>
      </c>
      <c r="L127" s="3" t="s">
        <v>250</v>
      </c>
      <c r="N127" s="3" t="s">
        <v>250</v>
      </c>
      <c r="O127">
        <v>0</v>
      </c>
      <c r="P127" s="3">
        <v>0</v>
      </c>
      <c r="Q127">
        <f t="shared" si="2"/>
        <v>0</v>
      </c>
    </row>
    <row r="128" spans="4:17" x14ac:dyDescent="0.25">
      <c r="D128" s="45" t="s">
        <v>653</v>
      </c>
      <c r="H128">
        <f t="shared" si="3"/>
        <v>119</v>
      </c>
      <c r="I128" t="s">
        <v>38</v>
      </c>
      <c r="J128" t="s">
        <v>186</v>
      </c>
      <c r="L128" s="3"/>
      <c r="N128" s="3"/>
      <c r="O128">
        <v>0</v>
      </c>
      <c r="P128" s="3">
        <v>0</v>
      </c>
      <c r="Q128">
        <f t="shared" si="2"/>
        <v>0</v>
      </c>
    </row>
    <row r="129" spans="4:17" x14ac:dyDescent="0.25">
      <c r="D129" s="45" t="s">
        <v>654</v>
      </c>
      <c r="H129">
        <f t="shared" si="3"/>
        <v>120</v>
      </c>
      <c r="I129" t="s">
        <v>176</v>
      </c>
      <c r="J129" t="s">
        <v>177</v>
      </c>
      <c r="L129" s="3" t="s">
        <v>134</v>
      </c>
      <c r="N129" s="3" t="s">
        <v>134</v>
      </c>
      <c r="O129">
        <v>0</v>
      </c>
      <c r="P129" s="3">
        <v>0</v>
      </c>
      <c r="Q129">
        <f t="shared" si="2"/>
        <v>0</v>
      </c>
    </row>
    <row r="130" spans="4:17" x14ac:dyDescent="0.25">
      <c r="D130" s="45" t="s">
        <v>655</v>
      </c>
      <c r="H130">
        <f t="shared" si="3"/>
        <v>121</v>
      </c>
      <c r="I130" t="s">
        <v>21</v>
      </c>
      <c r="J130" t="s">
        <v>56</v>
      </c>
      <c r="L130" s="3" t="s">
        <v>251</v>
      </c>
      <c r="N130" s="3" t="s">
        <v>251</v>
      </c>
      <c r="O130">
        <v>0</v>
      </c>
      <c r="P130" s="3">
        <v>0</v>
      </c>
      <c r="Q130">
        <f t="shared" si="2"/>
        <v>0</v>
      </c>
    </row>
    <row r="131" spans="4:17" x14ac:dyDescent="0.25">
      <c r="D131" s="46" t="s">
        <v>656</v>
      </c>
      <c r="H131">
        <f t="shared" si="3"/>
        <v>122</v>
      </c>
      <c r="I131" t="s">
        <v>95</v>
      </c>
      <c r="J131" t="s">
        <v>217</v>
      </c>
      <c r="L131" s="3"/>
      <c r="N131" s="3"/>
      <c r="O131">
        <v>0</v>
      </c>
      <c r="P131" s="3">
        <v>0</v>
      </c>
      <c r="Q131">
        <f t="shared" si="2"/>
        <v>0</v>
      </c>
    </row>
    <row r="132" spans="4:17" x14ac:dyDescent="0.25">
      <c r="D132" s="45" t="s">
        <v>657</v>
      </c>
      <c r="H132">
        <f t="shared" si="3"/>
        <v>123</v>
      </c>
      <c r="I132" t="s">
        <v>73</v>
      </c>
      <c r="J132" t="s">
        <v>144</v>
      </c>
      <c r="L132" s="3"/>
      <c r="N132" s="3"/>
      <c r="O132">
        <v>0</v>
      </c>
      <c r="P132" s="3">
        <v>0</v>
      </c>
      <c r="Q132">
        <f t="shared" si="2"/>
        <v>0</v>
      </c>
    </row>
    <row r="133" spans="4:17" x14ac:dyDescent="0.25">
      <c r="D133" s="45" t="s">
        <v>658</v>
      </c>
      <c r="H133">
        <f t="shared" si="3"/>
        <v>124</v>
      </c>
      <c r="I133" t="s">
        <v>21</v>
      </c>
      <c r="J133" t="s">
        <v>89</v>
      </c>
      <c r="L133" s="3" t="s">
        <v>144</v>
      </c>
      <c r="N133" s="3" t="s">
        <v>144</v>
      </c>
      <c r="O133">
        <v>0</v>
      </c>
      <c r="P133" s="3">
        <v>0</v>
      </c>
      <c r="Q133">
        <f t="shared" si="2"/>
        <v>0</v>
      </c>
    </row>
    <row r="134" spans="4:17" x14ac:dyDescent="0.25">
      <c r="D134" s="45" t="s">
        <v>659</v>
      </c>
      <c r="H134">
        <f t="shared" si="3"/>
        <v>125</v>
      </c>
      <c r="I134" t="s">
        <v>10</v>
      </c>
      <c r="J134" t="s">
        <v>18</v>
      </c>
      <c r="L134" s="3"/>
      <c r="N134" s="3"/>
      <c r="O134">
        <v>0</v>
      </c>
      <c r="P134" s="3">
        <v>0</v>
      </c>
      <c r="Q134">
        <f t="shared" si="2"/>
        <v>0</v>
      </c>
    </row>
    <row r="135" spans="4:17" x14ac:dyDescent="0.25">
      <c r="D135" s="45" t="s">
        <v>2329</v>
      </c>
      <c r="H135">
        <f t="shared" si="3"/>
        <v>126</v>
      </c>
      <c r="I135" t="s">
        <v>10</v>
      </c>
      <c r="J135" t="s">
        <v>18</v>
      </c>
      <c r="L135" s="3"/>
      <c r="N135" s="3"/>
      <c r="O135">
        <v>0</v>
      </c>
      <c r="P135" s="3">
        <v>0</v>
      </c>
      <c r="Q135">
        <f t="shared" si="2"/>
        <v>0</v>
      </c>
    </row>
    <row r="136" spans="4:17" x14ac:dyDescent="0.25">
      <c r="D136" s="45" t="s">
        <v>661</v>
      </c>
      <c r="H136">
        <f t="shared" si="3"/>
        <v>127</v>
      </c>
      <c r="I136" t="s">
        <v>104</v>
      </c>
      <c r="J136" t="s">
        <v>138</v>
      </c>
      <c r="L136" s="3"/>
      <c r="N136" s="3"/>
      <c r="O136">
        <v>0</v>
      </c>
      <c r="P136" s="3">
        <v>0</v>
      </c>
      <c r="Q136">
        <f t="shared" si="2"/>
        <v>0</v>
      </c>
    </row>
    <row r="137" spans="4:17" x14ac:dyDescent="0.25">
      <c r="D137" s="46" t="s">
        <v>662</v>
      </c>
      <c r="H137">
        <f t="shared" si="3"/>
        <v>128</v>
      </c>
      <c r="I137" t="s">
        <v>38</v>
      </c>
      <c r="J137" t="s">
        <v>138</v>
      </c>
      <c r="L137" s="3"/>
      <c r="N137" s="3"/>
      <c r="O137">
        <v>1</v>
      </c>
      <c r="P137" s="3">
        <v>1</v>
      </c>
      <c r="Q137">
        <f t="shared" si="2"/>
        <v>0</v>
      </c>
    </row>
    <row r="138" spans="4:17" x14ac:dyDescent="0.25">
      <c r="D138" s="45" t="s">
        <v>663</v>
      </c>
      <c r="H138">
        <f t="shared" si="3"/>
        <v>129</v>
      </c>
      <c r="I138" t="s">
        <v>10</v>
      </c>
      <c r="J138" t="s">
        <v>55</v>
      </c>
      <c r="L138" s="3" t="s">
        <v>388</v>
      </c>
      <c r="N138" s="3" t="s">
        <v>388</v>
      </c>
      <c r="O138">
        <v>0</v>
      </c>
      <c r="P138" s="3">
        <v>0</v>
      </c>
      <c r="Q138">
        <f t="shared" si="2"/>
        <v>0</v>
      </c>
    </row>
    <row r="139" spans="4:17" x14ac:dyDescent="0.25">
      <c r="D139" s="46" t="s">
        <v>664</v>
      </c>
      <c r="H139">
        <f t="shared" si="3"/>
        <v>130</v>
      </c>
      <c r="I139" t="s">
        <v>2</v>
      </c>
      <c r="J139" t="s">
        <v>222</v>
      </c>
      <c r="L139" s="3" t="s">
        <v>252</v>
      </c>
      <c r="N139" s="3" t="s">
        <v>252</v>
      </c>
      <c r="O139">
        <v>1</v>
      </c>
      <c r="P139" s="3">
        <v>1</v>
      </c>
      <c r="Q139">
        <f t="shared" ref="Q139:Q181" si="4">O139-P139</f>
        <v>0</v>
      </c>
    </row>
    <row r="140" spans="4:17" x14ac:dyDescent="0.25">
      <c r="D140" s="46" t="s">
        <v>665</v>
      </c>
      <c r="H140">
        <f t="shared" si="3"/>
        <v>131</v>
      </c>
      <c r="I140" t="s">
        <v>14</v>
      </c>
      <c r="J140" t="s">
        <v>185</v>
      </c>
      <c r="L140" s="3" t="s">
        <v>389</v>
      </c>
      <c r="N140" s="3" t="s">
        <v>389</v>
      </c>
      <c r="O140">
        <v>0</v>
      </c>
      <c r="P140" s="3">
        <v>0</v>
      </c>
      <c r="Q140">
        <f t="shared" si="4"/>
        <v>0</v>
      </c>
    </row>
    <row r="141" spans="4:17" x14ac:dyDescent="0.25">
      <c r="D141" s="46" t="s">
        <v>666</v>
      </c>
      <c r="H141">
        <f t="shared" ref="H141:H181" si="5">H140+1</f>
        <v>132</v>
      </c>
      <c r="I141" t="s">
        <v>14</v>
      </c>
      <c r="J141" t="s">
        <v>9</v>
      </c>
      <c r="L141" s="3" t="s">
        <v>356</v>
      </c>
      <c r="N141" s="3" t="s">
        <v>356</v>
      </c>
      <c r="O141">
        <v>0</v>
      </c>
      <c r="P141" s="3">
        <v>0</v>
      </c>
      <c r="Q141">
        <f t="shared" si="4"/>
        <v>0</v>
      </c>
    </row>
    <row r="142" spans="4:17" x14ac:dyDescent="0.25">
      <c r="D142" s="45" t="s">
        <v>667</v>
      </c>
      <c r="H142">
        <f t="shared" si="5"/>
        <v>133</v>
      </c>
      <c r="I142" t="s">
        <v>10</v>
      </c>
      <c r="J142" t="s">
        <v>126</v>
      </c>
      <c r="L142" s="3"/>
      <c r="N142" s="3"/>
      <c r="O142">
        <v>1</v>
      </c>
      <c r="P142" s="3">
        <v>1</v>
      </c>
      <c r="Q142">
        <f t="shared" si="4"/>
        <v>0</v>
      </c>
    </row>
    <row r="143" spans="4:17" x14ac:dyDescent="0.25">
      <c r="D143" s="46" t="s">
        <v>668</v>
      </c>
      <c r="H143">
        <f t="shared" si="5"/>
        <v>134</v>
      </c>
      <c r="I143" t="s">
        <v>81</v>
      </c>
      <c r="J143" t="s">
        <v>230</v>
      </c>
      <c r="L143" s="3"/>
      <c r="N143" s="3"/>
      <c r="O143">
        <v>0</v>
      </c>
      <c r="P143" s="3">
        <v>0</v>
      </c>
      <c r="Q143">
        <f t="shared" si="4"/>
        <v>0</v>
      </c>
    </row>
    <row r="144" spans="4:17" x14ac:dyDescent="0.25">
      <c r="D144" s="45" t="s">
        <v>669</v>
      </c>
      <c r="H144">
        <f t="shared" si="5"/>
        <v>135</v>
      </c>
      <c r="I144" t="s">
        <v>107</v>
      </c>
      <c r="J144" t="s">
        <v>108</v>
      </c>
      <c r="L144" s="3"/>
      <c r="N144" s="3"/>
      <c r="O144">
        <v>0</v>
      </c>
      <c r="P144" s="3">
        <v>0</v>
      </c>
      <c r="Q144">
        <f t="shared" si="4"/>
        <v>0</v>
      </c>
    </row>
    <row r="145" spans="4:17" x14ac:dyDescent="0.25">
      <c r="D145" s="45" t="s">
        <v>670</v>
      </c>
      <c r="H145">
        <f t="shared" si="5"/>
        <v>136</v>
      </c>
      <c r="I145" t="s">
        <v>157</v>
      </c>
      <c r="J145" t="s">
        <v>158</v>
      </c>
      <c r="L145" s="3"/>
      <c r="N145" s="3"/>
      <c r="O145">
        <v>0</v>
      </c>
      <c r="P145" s="3">
        <v>0</v>
      </c>
      <c r="Q145">
        <f t="shared" si="4"/>
        <v>0</v>
      </c>
    </row>
    <row r="146" spans="4:17" x14ac:dyDescent="0.25">
      <c r="D146" s="46" t="s">
        <v>671</v>
      </c>
      <c r="H146">
        <f t="shared" si="5"/>
        <v>137</v>
      </c>
      <c r="I146" t="s">
        <v>142</v>
      </c>
      <c r="J146" t="s">
        <v>103</v>
      </c>
      <c r="L146" s="3"/>
      <c r="N146" s="3"/>
      <c r="O146">
        <v>0</v>
      </c>
      <c r="P146" s="3">
        <v>0</v>
      </c>
      <c r="Q146">
        <f t="shared" si="4"/>
        <v>0</v>
      </c>
    </row>
    <row r="147" spans="4:17" x14ac:dyDescent="0.25">
      <c r="D147" s="46" t="s">
        <v>672</v>
      </c>
      <c r="H147">
        <f t="shared" si="5"/>
        <v>138</v>
      </c>
      <c r="I147" t="s">
        <v>143</v>
      </c>
      <c r="J147" t="s">
        <v>103</v>
      </c>
      <c r="L147" s="3"/>
      <c r="N147" s="3"/>
      <c r="O147">
        <v>0</v>
      </c>
      <c r="P147" s="3">
        <v>0</v>
      </c>
      <c r="Q147">
        <f t="shared" si="4"/>
        <v>0</v>
      </c>
    </row>
    <row r="148" spans="4:17" x14ac:dyDescent="0.25">
      <c r="D148" s="45" t="s">
        <v>673</v>
      </c>
      <c r="H148">
        <f t="shared" si="5"/>
        <v>139</v>
      </c>
      <c r="I148" t="s">
        <v>102</v>
      </c>
      <c r="J148" t="s">
        <v>103</v>
      </c>
      <c r="L148" s="3"/>
      <c r="N148" s="3"/>
      <c r="O148">
        <v>0</v>
      </c>
      <c r="P148" s="3">
        <v>0</v>
      </c>
      <c r="Q148">
        <f t="shared" si="4"/>
        <v>0</v>
      </c>
    </row>
    <row r="149" spans="4:17" x14ac:dyDescent="0.25">
      <c r="D149" s="46" t="s">
        <v>674</v>
      </c>
      <c r="H149">
        <f t="shared" si="5"/>
        <v>140</v>
      </c>
      <c r="I149" t="s">
        <v>10</v>
      </c>
      <c r="J149" t="s">
        <v>48</v>
      </c>
      <c r="L149" s="3"/>
      <c r="N149" s="3"/>
      <c r="O149">
        <v>0</v>
      </c>
      <c r="P149" s="3">
        <v>0</v>
      </c>
      <c r="Q149">
        <f t="shared" si="4"/>
        <v>0</v>
      </c>
    </row>
    <row r="150" spans="4:17" x14ac:dyDescent="0.25">
      <c r="D150" s="45" t="s">
        <v>675</v>
      </c>
      <c r="H150">
        <f t="shared" si="5"/>
        <v>141</v>
      </c>
      <c r="I150" t="s">
        <v>21</v>
      </c>
      <c r="J150" t="s">
        <v>75</v>
      </c>
      <c r="L150" s="3"/>
      <c r="N150" s="3"/>
      <c r="O150">
        <v>1</v>
      </c>
      <c r="P150" s="3">
        <v>1</v>
      </c>
      <c r="Q150">
        <f t="shared" si="4"/>
        <v>0</v>
      </c>
    </row>
    <row r="151" spans="4:17" x14ac:dyDescent="0.25">
      <c r="D151" s="45" t="s">
        <v>676</v>
      </c>
      <c r="H151">
        <f t="shared" si="5"/>
        <v>142</v>
      </c>
      <c r="I151" t="s">
        <v>96</v>
      </c>
      <c r="J151" t="s">
        <v>97</v>
      </c>
      <c r="L151" s="3" t="s">
        <v>253</v>
      </c>
      <c r="N151" s="3" t="s">
        <v>253</v>
      </c>
      <c r="O151">
        <v>0</v>
      </c>
      <c r="P151" s="3">
        <v>0</v>
      </c>
      <c r="Q151">
        <f t="shared" si="4"/>
        <v>0</v>
      </c>
    </row>
    <row r="152" spans="4:17" x14ac:dyDescent="0.25">
      <c r="D152" s="46" t="s">
        <v>677</v>
      </c>
      <c r="H152">
        <f t="shared" si="5"/>
        <v>143</v>
      </c>
      <c r="I152" t="s">
        <v>12</v>
      </c>
      <c r="J152" t="s">
        <v>13</v>
      </c>
      <c r="L152" s="3"/>
      <c r="N152" s="3"/>
      <c r="O152">
        <v>0</v>
      </c>
      <c r="P152" s="3">
        <v>0</v>
      </c>
      <c r="Q152">
        <f t="shared" si="4"/>
        <v>0</v>
      </c>
    </row>
    <row r="153" spans="4:17" x14ac:dyDescent="0.25">
      <c r="D153" s="46" t="s">
        <v>678</v>
      </c>
      <c r="H153">
        <f t="shared" si="5"/>
        <v>144</v>
      </c>
      <c r="I153" t="s">
        <v>173</v>
      </c>
      <c r="J153" t="s">
        <v>174</v>
      </c>
      <c r="L153" s="3"/>
      <c r="N153" s="3"/>
      <c r="O153">
        <v>0</v>
      </c>
      <c r="P153" s="3">
        <v>0</v>
      </c>
      <c r="Q153">
        <f t="shared" si="4"/>
        <v>0</v>
      </c>
    </row>
    <row r="154" spans="4:17" x14ac:dyDescent="0.25">
      <c r="D154" s="46" t="s">
        <v>679</v>
      </c>
      <c r="H154">
        <f t="shared" si="5"/>
        <v>145</v>
      </c>
      <c r="I154" t="s">
        <v>124</v>
      </c>
      <c r="J154" t="s">
        <v>125</v>
      </c>
      <c r="L154" s="3"/>
      <c r="N154" s="3"/>
      <c r="O154">
        <v>1</v>
      </c>
      <c r="P154" s="3">
        <v>1</v>
      </c>
      <c r="Q154">
        <f t="shared" si="4"/>
        <v>0</v>
      </c>
    </row>
    <row r="155" spans="4:17" x14ac:dyDescent="0.25">
      <c r="D155" s="45" t="s">
        <v>680</v>
      </c>
      <c r="H155">
        <f t="shared" si="5"/>
        <v>146</v>
      </c>
      <c r="I155" t="s">
        <v>195</v>
      </c>
      <c r="J155" t="s">
        <v>196</v>
      </c>
      <c r="L155" s="3"/>
      <c r="N155" s="3"/>
      <c r="O155">
        <v>0</v>
      </c>
      <c r="P155" s="3">
        <v>0</v>
      </c>
      <c r="Q155">
        <f t="shared" si="4"/>
        <v>0</v>
      </c>
    </row>
    <row r="156" spans="4:17" x14ac:dyDescent="0.25">
      <c r="D156" s="45" t="s">
        <v>681</v>
      </c>
      <c r="H156">
        <f t="shared" si="5"/>
        <v>147</v>
      </c>
      <c r="I156" t="s">
        <v>5</v>
      </c>
      <c r="J156" t="s">
        <v>196</v>
      </c>
      <c r="L156" s="3"/>
      <c r="N156" s="3"/>
      <c r="O156">
        <v>0</v>
      </c>
      <c r="P156" s="3">
        <v>0</v>
      </c>
      <c r="Q156">
        <f t="shared" si="4"/>
        <v>0</v>
      </c>
    </row>
    <row r="157" spans="4:17" x14ac:dyDescent="0.25">
      <c r="D157" s="45" t="s">
        <v>682</v>
      </c>
      <c r="H157">
        <f t="shared" si="5"/>
        <v>148</v>
      </c>
      <c r="I157" t="s">
        <v>189</v>
      </c>
      <c r="J157" t="s">
        <v>190</v>
      </c>
      <c r="L157" s="3"/>
      <c r="N157" s="3"/>
      <c r="O157">
        <v>0</v>
      </c>
      <c r="P157" s="3">
        <v>0</v>
      </c>
      <c r="Q157">
        <f t="shared" si="4"/>
        <v>0</v>
      </c>
    </row>
    <row r="158" spans="4:17" x14ac:dyDescent="0.25">
      <c r="D158" s="45" t="s">
        <v>683</v>
      </c>
      <c r="H158">
        <f t="shared" si="5"/>
        <v>149</v>
      </c>
      <c r="I158" t="s">
        <v>90</v>
      </c>
      <c r="J158" t="s">
        <v>183</v>
      </c>
      <c r="L158" s="3" t="s">
        <v>255</v>
      </c>
      <c r="N158" s="3" t="s">
        <v>255</v>
      </c>
      <c r="O158">
        <v>0</v>
      </c>
      <c r="P158" s="3">
        <v>0</v>
      </c>
      <c r="Q158">
        <f t="shared" si="4"/>
        <v>0</v>
      </c>
    </row>
    <row r="159" spans="4:17" x14ac:dyDescent="0.25">
      <c r="D159" s="45" t="s">
        <v>684</v>
      </c>
      <c r="H159">
        <f t="shared" si="5"/>
        <v>150</v>
      </c>
      <c r="I159" t="s">
        <v>85</v>
      </c>
      <c r="J159" t="s">
        <v>86</v>
      </c>
      <c r="L159" s="3"/>
      <c r="N159" s="3"/>
      <c r="O159">
        <v>0</v>
      </c>
      <c r="P159" s="3">
        <v>0</v>
      </c>
      <c r="Q159">
        <f t="shared" si="4"/>
        <v>0</v>
      </c>
    </row>
    <row r="160" spans="4:17" x14ac:dyDescent="0.25">
      <c r="D160" s="45" t="s">
        <v>685</v>
      </c>
      <c r="H160">
        <f t="shared" si="5"/>
        <v>151</v>
      </c>
      <c r="I160" t="s">
        <v>79</v>
      </c>
      <c r="J160" t="s">
        <v>151</v>
      </c>
      <c r="L160" s="3"/>
      <c r="N160" s="3"/>
      <c r="O160">
        <v>0</v>
      </c>
      <c r="P160" s="3">
        <v>0</v>
      </c>
      <c r="Q160">
        <f t="shared" si="4"/>
        <v>0</v>
      </c>
    </row>
    <row r="161" spans="4:17" x14ac:dyDescent="0.25">
      <c r="D161" s="45" t="s">
        <v>2274</v>
      </c>
      <c r="H161">
        <f t="shared" si="5"/>
        <v>152</v>
      </c>
      <c r="I161" t="s">
        <v>77</v>
      </c>
      <c r="J161" t="s">
        <v>78</v>
      </c>
      <c r="L161" s="3" t="s">
        <v>254</v>
      </c>
      <c r="N161" s="3" t="s">
        <v>254</v>
      </c>
      <c r="O161">
        <v>0</v>
      </c>
      <c r="P161" s="3">
        <v>0</v>
      </c>
      <c r="Q161">
        <f t="shared" si="4"/>
        <v>0</v>
      </c>
    </row>
    <row r="162" spans="4:17" x14ac:dyDescent="0.25">
      <c r="D162" s="45" t="s">
        <v>687</v>
      </c>
      <c r="H162">
        <f t="shared" si="5"/>
        <v>153</v>
      </c>
      <c r="I162" t="s">
        <v>10</v>
      </c>
      <c r="J162" t="s">
        <v>162</v>
      </c>
      <c r="L162" s="3"/>
      <c r="N162" s="3"/>
      <c r="O162">
        <v>0</v>
      </c>
      <c r="P162" s="3">
        <v>0</v>
      </c>
      <c r="Q162">
        <f t="shared" si="4"/>
        <v>0</v>
      </c>
    </row>
    <row r="163" spans="4:17" x14ac:dyDescent="0.25">
      <c r="D163" s="45" t="s">
        <v>688</v>
      </c>
      <c r="H163">
        <f t="shared" si="5"/>
        <v>154</v>
      </c>
      <c r="I163" t="s">
        <v>21</v>
      </c>
      <c r="J163" t="s">
        <v>22</v>
      </c>
      <c r="L163" s="3"/>
      <c r="N163" s="3"/>
      <c r="O163">
        <v>0</v>
      </c>
      <c r="P163" s="3">
        <v>0</v>
      </c>
      <c r="Q163">
        <f t="shared" si="4"/>
        <v>0</v>
      </c>
    </row>
    <row r="164" spans="4:17" x14ac:dyDescent="0.25">
      <c r="D164" s="45" t="s">
        <v>689</v>
      </c>
      <c r="H164">
        <f t="shared" si="5"/>
        <v>155</v>
      </c>
      <c r="I164" t="s">
        <v>206</v>
      </c>
      <c r="J164" t="s">
        <v>205</v>
      </c>
      <c r="L164" s="3"/>
      <c r="N164" s="3"/>
      <c r="O164">
        <v>0</v>
      </c>
      <c r="P164" s="3">
        <v>0</v>
      </c>
      <c r="Q164">
        <f t="shared" si="4"/>
        <v>0</v>
      </c>
    </row>
    <row r="165" spans="4:17" x14ac:dyDescent="0.25">
      <c r="D165" s="45" t="s">
        <v>690</v>
      </c>
      <c r="H165">
        <f t="shared" si="5"/>
        <v>156</v>
      </c>
      <c r="I165" t="s">
        <v>32</v>
      </c>
      <c r="J165" t="s">
        <v>159</v>
      </c>
      <c r="L165" s="3"/>
      <c r="N165" s="3"/>
      <c r="O165">
        <v>1</v>
      </c>
      <c r="P165" s="3">
        <v>1</v>
      </c>
      <c r="Q165">
        <f t="shared" si="4"/>
        <v>0</v>
      </c>
    </row>
    <row r="166" spans="4:17" x14ac:dyDescent="0.25">
      <c r="D166" s="46" t="s">
        <v>691</v>
      </c>
      <c r="H166">
        <f t="shared" si="5"/>
        <v>157</v>
      </c>
      <c r="I166" t="s">
        <v>38</v>
      </c>
      <c r="J166" t="s">
        <v>155</v>
      </c>
      <c r="L166" s="3"/>
      <c r="N166" s="3"/>
      <c r="O166">
        <v>0</v>
      </c>
      <c r="P166" s="3">
        <v>0</v>
      </c>
      <c r="Q166">
        <f t="shared" si="4"/>
        <v>0</v>
      </c>
    </row>
    <row r="167" spans="4:17" x14ac:dyDescent="0.25">
      <c r="D167" s="46" t="s">
        <v>692</v>
      </c>
      <c r="H167">
        <f t="shared" si="5"/>
        <v>158</v>
      </c>
      <c r="I167" t="s">
        <v>119</v>
      </c>
      <c r="J167" t="s">
        <v>120</v>
      </c>
      <c r="L167" s="3"/>
      <c r="N167" s="3"/>
      <c r="O167">
        <v>0</v>
      </c>
      <c r="P167" s="3">
        <v>0</v>
      </c>
      <c r="Q167">
        <f t="shared" si="4"/>
        <v>0</v>
      </c>
    </row>
    <row r="168" spans="4:17" x14ac:dyDescent="0.25">
      <c r="D168" s="45" t="s">
        <v>693</v>
      </c>
      <c r="H168">
        <f>H167+1</f>
        <v>159</v>
      </c>
      <c r="I168" t="s">
        <v>2</v>
      </c>
      <c r="J168" t="s">
        <v>202</v>
      </c>
      <c r="L168" s="3"/>
      <c r="N168" s="3" t="s">
        <v>2336</v>
      </c>
      <c r="O168">
        <v>1</v>
      </c>
      <c r="P168" s="3">
        <v>1</v>
      </c>
      <c r="Q168">
        <f t="shared" si="4"/>
        <v>0</v>
      </c>
    </row>
    <row r="169" spans="4:17" x14ac:dyDescent="0.25">
      <c r="D169" s="45" t="s">
        <v>694</v>
      </c>
      <c r="H169">
        <f t="shared" si="5"/>
        <v>160</v>
      </c>
      <c r="I169" t="s">
        <v>15</v>
      </c>
      <c r="J169" t="s">
        <v>16</v>
      </c>
      <c r="L169" s="3"/>
      <c r="N169" s="3"/>
      <c r="O169">
        <v>0</v>
      </c>
      <c r="P169" s="3">
        <v>0</v>
      </c>
      <c r="Q169">
        <f t="shared" si="4"/>
        <v>0</v>
      </c>
    </row>
    <row r="170" spans="4:17" x14ac:dyDescent="0.25">
      <c r="D170" s="45" t="s">
        <v>695</v>
      </c>
      <c r="H170">
        <f>H169+1</f>
        <v>161</v>
      </c>
      <c r="I170" t="s">
        <v>17</v>
      </c>
      <c r="J170" t="s">
        <v>16</v>
      </c>
      <c r="L170" s="3"/>
      <c r="N170" s="3"/>
      <c r="O170">
        <v>1</v>
      </c>
      <c r="P170" s="3">
        <v>1</v>
      </c>
      <c r="Q170">
        <f t="shared" si="4"/>
        <v>0</v>
      </c>
    </row>
    <row r="171" spans="4:17" x14ac:dyDescent="0.25">
      <c r="D171" s="45" t="s">
        <v>696</v>
      </c>
      <c r="H171">
        <f t="shared" si="5"/>
        <v>162</v>
      </c>
      <c r="I171" t="s">
        <v>10</v>
      </c>
      <c r="J171" t="s">
        <v>11</v>
      </c>
      <c r="L171" s="3" t="s">
        <v>256</v>
      </c>
      <c r="N171" s="3" t="s">
        <v>256</v>
      </c>
      <c r="O171">
        <v>0</v>
      </c>
      <c r="P171" s="3">
        <v>0</v>
      </c>
      <c r="Q171">
        <f t="shared" si="4"/>
        <v>0</v>
      </c>
    </row>
    <row r="172" spans="4:17" x14ac:dyDescent="0.25">
      <c r="D172" s="46" t="s">
        <v>697</v>
      </c>
      <c r="H172">
        <f t="shared" si="5"/>
        <v>163</v>
      </c>
      <c r="I172" t="s">
        <v>119</v>
      </c>
      <c r="J172" t="s">
        <v>100</v>
      </c>
      <c r="L172" s="3"/>
      <c r="N172" s="3"/>
      <c r="O172">
        <v>0</v>
      </c>
      <c r="P172" s="3">
        <v>0</v>
      </c>
      <c r="Q172">
        <f t="shared" si="4"/>
        <v>0</v>
      </c>
    </row>
    <row r="173" spans="4:17" x14ac:dyDescent="0.25">
      <c r="D173" s="46" t="s">
        <v>698</v>
      </c>
      <c r="H173">
        <f t="shared" si="5"/>
        <v>164</v>
      </c>
      <c r="I173" t="s">
        <v>42</v>
      </c>
      <c r="J173" t="s">
        <v>100</v>
      </c>
      <c r="L173" s="3"/>
      <c r="N173" s="3"/>
      <c r="O173">
        <v>1</v>
      </c>
      <c r="P173" s="3">
        <v>1</v>
      </c>
      <c r="Q173">
        <f t="shared" si="4"/>
        <v>0</v>
      </c>
    </row>
    <row r="174" spans="4:17" x14ac:dyDescent="0.25">
      <c r="D174" s="46" t="s">
        <v>699</v>
      </c>
      <c r="H174">
        <f t="shared" si="5"/>
        <v>165</v>
      </c>
      <c r="I174" t="s">
        <v>2</v>
      </c>
      <c r="J174" t="s">
        <v>100</v>
      </c>
      <c r="L174" s="3"/>
      <c r="N174" s="3"/>
      <c r="O174">
        <v>0</v>
      </c>
      <c r="P174" s="3">
        <v>0</v>
      </c>
      <c r="Q174">
        <f t="shared" si="4"/>
        <v>0</v>
      </c>
    </row>
    <row r="175" spans="4:17" x14ac:dyDescent="0.25">
      <c r="D175" s="45" t="s">
        <v>700</v>
      </c>
      <c r="H175">
        <f t="shared" si="5"/>
        <v>166</v>
      </c>
      <c r="I175" t="s">
        <v>79</v>
      </c>
      <c r="J175" t="s">
        <v>100</v>
      </c>
      <c r="L175" s="3" t="s">
        <v>237</v>
      </c>
      <c r="N175" s="3" t="s">
        <v>237</v>
      </c>
      <c r="O175">
        <v>0</v>
      </c>
      <c r="P175" s="3">
        <v>0</v>
      </c>
      <c r="Q175">
        <f t="shared" si="4"/>
        <v>0</v>
      </c>
    </row>
    <row r="176" spans="4:17" x14ac:dyDescent="0.25">
      <c r="D176" s="45" t="s">
        <v>701</v>
      </c>
      <c r="H176">
        <f t="shared" si="5"/>
        <v>167</v>
      </c>
      <c r="I176" t="s">
        <v>218</v>
      </c>
      <c r="J176" t="s">
        <v>219</v>
      </c>
      <c r="L176" s="3" t="s">
        <v>241</v>
      </c>
      <c r="N176" s="3" t="s">
        <v>241</v>
      </c>
      <c r="O176">
        <v>0</v>
      </c>
      <c r="P176" s="3">
        <v>0</v>
      </c>
      <c r="Q176">
        <f t="shared" si="4"/>
        <v>0</v>
      </c>
    </row>
    <row r="177" spans="4:17" x14ac:dyDescent="0.25">
      <c r="D177" s="46" t="s">
        <v>702</v>
      </c>
      <c r="H177">
        <f t="shared" si="5"/>
        <v>168</v>
      </c>
      <c r="I177" t="s">
        <v>69</v>
      </c>
      <c r="J177" t="s">
        <v>70</v>
      </c>
      <c r="L177" s="3"/>
      <c r="N177" s="3"/>
      <c r="O177">
        <v>0</v>
      </c>
      <c r="P177" s="3">
        <v>0</v>
      </c>
      <c r="Q177">
        <f t="shared" si="4"/>
        <v>0</v>
      </c>
    </row>
    <row r="178" spans="4:17" x14ac:dyDescent="0.25">
      <c r="D178" s="45" t="s">
        <v>703</v>
      </c>
      <c r="H178">
        <f t="shared" si="5"/>
        <v>169</v>
      </c>
      <c r="I178" t="s">
        <v>145</v>
      </c>
      <c r="J178" t="s">
        <v>146</v>
      </c>
      <c r="L178" s="3"/>
      <c r="N178" s="3"/>
      <c r="O178">
        <v>1</v>
      </c>
      <c r="P178" s="3">
        <v>1</v>
      </c>
      <c r="Q178">
        <f t="shared" si="4"/>
        <v>0</v>
      </c>
    </row>
    <row r="179" spans="4:17" x14ac:dyDescent="0.25">
      <c r="D179" s="45" t="s">
        <v>704</v>
      </c>
      <c r="H179">
        <f t="shared" si="5"/>
        <v>170</v>
      </c>
      <c r="I179" t="s">
        <v>90</v>
      </c>
      <c r="J179" t="s">
        <v>156</v>
      </c>
      <c r="L179" s="3" t="s">
        <v>257</v>
      </c>
      <c r="N179" s="3" t="s">
        <v>257</v>
      </c>
      <c r="O179">
        <v>0</v>
      </c>
      <c r="P179" s="3">
        <v>0</v>
      </c>
      <c r="Q179">
        <f t="shared" si="4"/>
        <v>0</v>
      </c>
    </row>
    <row r="180" spans="4:17" x14ac:dyDescent="0.25">
      <c r="D180" s="45" t="s">
        <v>705</v>
      </c>
      <c r="H180">
        <f t="shared" si="5"/>
        <v>171</v>
      </c>
      <c r="I180" t="s">
        <v>150</v>
      </c>
      <c r="J180" t="s">
        <v>152</v>
      </c>
      <c r="L180" s="3"/>
      <c r="N180" s="3"/>
      <c r="O180">
        <v>0</v>
      </c>
      <c r="P180" s="3">
        <v>0</v>
      </c>
      <c r="Q180">
        <f t="shared" si="4"/>
        <v>0</v>
      </c>
    </row>
    <row r="181" spans="4:17" x14ac:dyDescent="0.25">
      <c r="D181" s="46" t="s">
        <v>707</v>
      </c>
      <c r="H181">
        <f t="shared" si="5"/>
        <v>172</v>
      </c>
      <c r="I181" t="s">
        <v>14</v>
      </c>
      <c r="J181" t="s">
        <v>261</v>
      </c>
      <c r="L181" s="3"/>
      <c r="N181" s="3"/>
      <c r="O181">
        <v>1</v>
      </c>
      <c r="P181" s="3">
        <v>1</v>
      </c>
      <c r="Q181">
        <f t="shared" si="4"/>
        <v>0</v>
      </c>
    </row>
    <row r="182" spans="4:17" x14ac:dyDescent="0.25">
      <c r="D182" s="45" t="s">
        <v>2275</v>
      </c>
      <c r="L182" s="3"/>
      <c r="O182">
        <f>SUM(O10:O181)</f>
        <v>36</v>
      </c>
      <c r="P182">
        <f t="shared" ref="P182:Q182" si="6">SUM(P10:P181)</f>
        <v>36</v>
      </c>
      <c r="Q182">
        <f t="shared" si="6"/>
        <v>0</v>
      </c>
    </row>
    <row r="183" spans="4:17" x14ac:dyDescent="0.25">
      <c r="D183" s="45" t="s">
        <v>2276</v>
      </c>
    </row>
    <row r="184" spans="4:17" x14ac:dyDescent="0.25">
      <c r="D184" s="46" t="s">
        <v>708</v>
      </c>
    </row>
    <row r="185" spans="4:17" x14ac:dyDescent="0.25">
      <c r="D185" s="45" t="s">
        <v>709</v>
      </c>
    </row>
    <row r="186" spans="4:17" x14ac:dyDescent="0.25">
      <c r="D186" s="45" t="s">
        <v>710</v>
      </c>
    </row>
    <row r="187" spans="4:17" x14ac:dyDescent="0.25">
      <c r="D187" s="46" t="s">
        <v>711</v>
      </c>
    </row>
    <row r="188" spans="4:17" x14ac:dyDescent="0.25">
      <c r="D188" s="45" t="s">
        <v>712</v>
      </c>
    </row>
    <row r="189" spans="4:17" x14ac:dyDescent="0.25">
      <c r="D189" s="46" t="s">
        <v>713</v>
      </c>
    </row>
    <row r="190" spans="4:17" x14ac:dyDescent="0.25">
      <c r="D190" s="46" t="s">
        <v>714</v>
      </c>
    </row>
    <row r="191" spans="4:17" x14ac:dyDescent="0.25">
      <c r="D191" s="45" t="s">
        <v>715</v>
      </c>
    </row>
    <row r="192" spans="4:17" x14ac:dyDescent="0.25">
      <c r="D192" s="46" t="s">
        <v>716</v>
      </c>
    </row>
    <row r="193" spans="4:4" x14ac:dyDescent="0.25">
      <c r="D193" s="46" t="s">
        <v>717</v>
      </c>
    </row>
    <row r="194" spans="4:4" x14ac:dyDescent="0.25">
      <c r="D194" s="46" t="s">
        <v>718</v>
      </c>
    </row>
    <row r="195" spans="4:4" x14ac:dyDescent="0.25">
      <c r="D195" s="45" t="s">
        <v>719</v>
      </c>
    </row>
    <row r="196" spans="4:4" x14ac:dyDescent="0.25">
      <c r="D196" s="45" t="s">
        <v>720</v>
      </c>
    </row>
    <row r="197" spans="4:4" x14ac:dyDescent="0.25">
      <c r="D197" s="45" t="s">
        <v>721</v>
      </c>
    </row>
    <row r="198" spans="4:4" x14ac:dyDescent="0.25">
      <c r="D198" s="45" t="s">
        <v>722</v>
      </c>
    </row>
    <row r="199" spans="4:4" x14ac:dyDescent="0.25">
      <c r="D199" s="45" t="s">
        <v>723</v>
      </c>
    </row>
    <row r="200" spans="4:4" x14ac:dyDescent="0.25">
      <c r="D200" s="46" t="s">
        <v>724</v>
      </c>
    </row>
    <row r="201" spans="4:4" x14ac:dyDescent="0.25">
      <c r="D201" s="45" t="s">
        <v>725</v>
      </c>
    </row>
    <row r="202" spans="4:4" x14ac:dyDescent="0.25">
      <c r="D202" s="45" t="s">
        <v>726</v>
      </c>
    </row>
    <row r="203" spans="4:4" x14ac:dyDescent="0.25">
      <c r="D203" s="45" t="s">
        <v>727</v>
      </c>
    </row>
    <row r="204" spans="4:4" x14ac:dyDescent="0.25">
      <c r="D204" s="46" t="s">
        <v>728</v>
      </c>
    </row>
    <row r="205" spans="4:4" x14ac:dyDescent="0.25">
      <c r="D205" s="45" t="s">
        <v>729</v>
      </c>
    </row>
    <row r="206" spans="4:4" x14ac:dyDescent="0.25">
      <c r="D206" s="46" t="s">
        <v>738</v>
      </c>
    </row>
    <row r="207" spans="4:4" x14ac:dyDescent="0.25">
      <c r="D207" s="45" t="s">
        <v>730</v>
      </c>
    </row>
    <row r="208" spans="4:4" x14ac:dyDescent="0.25">
      <c r="D208" s="45" t="s">
        <v>731</v>
      </c>
    </row>
    <row r="209" spans="4:4" x14ac:dyDescent="0.25">
      <c r="D209" s="45" t="s">
        <v>732</v>
      </c>
    </row>
    <row r="210" spans="4:4" x14ac:dyDescent="0.25">
      <c r="D210" s="46" t="s">
        <v>733</v>
      </c>
    </row>
    <row r="211" spans="4:4" x14ac:dyDescent="0.25">
      <c r="D211" s="46" t="s">
        <v>734</v>
      </c>
    </row>
    <row r="212" spans="4:4" x14ac:dyDescent="0.25">
      <c r="D212" s="46" t="s">
        <v>735</v>
      </c>
    </row>
    <row r="213" spans="4:4" x14ac:dyDescent="0.25">
      <c r="D213" s="45" t="s">
        <v>736</v>
      </c>
    </row>
    <row r="214" spans="4:4" x14ac:dyDescent="0.25">
      <c r="D214" s="45" t="s">
        <v>737</v>
      </c>
    </row>
    <row r="215" spans="4:4" x14ac:dyDescent="0.25">
      <c r="D215" s="45" t="s">
        <v>739</v>
      </c>
    </row>
    <row r="216" spans="4:4" x14ac:dyDescent="0.25">
      <c r="D216" s="45" t="s">
        <v>740</v>
      </c>
    </row>
    <row r="217" spans="4:4" x14ac:dyDescent="0.25">
      <c r="D217" s="46" t="s">
        <v>741</v>
      </c>
    </row>
    <row r="218" spans="4:4" x14ac:dyDescent="0.25">
      <c r="D218" s="46" t="s">
        <v>742</v>
      </c>
    </row>
    <row r="219" spans="4:4" x14ac:dyDescent="0.25">
      <c r="D219" s="45" t="s">
        <v>743</v>
      </c>
    </row>
    <row r="220" spans="4:4" x14ac:dyDescent="0.25">
      <c r="D220" s="45" t="s">
        <v>744</v>
      </c>
    </row>
    <row r="221" spans="4:4" x14ac:dyDescent="0.25">
      <c r="D221" s="45" t="s">
        <v>745</v>
      </c>
    </row>
    <row r="222" spans="4:4" x14ac:dyDescent="0.25">
      <c r="D222" s="46" t="s">
        <v>746</v>
      </c>
    </row>
    <row r="223" spans="4:4" x14ac:dyDescent="0.25">
      <c r="D223" s="46" t="s">
        <v>747</v>
      </c>
    </row>
    <row r="224" spans="4:4" x14ac:dyDescent="0.25">
      <c r="D224" s="45" t="s">
        <v>748</v>
      </c>
    </row>
    <row r="225" spans="4:5" x14ac:dyDescent="0.25">
      <c r="D225" s="46" t="s">
        <v>749</v>
      </c>
    </row>
    <row r="226" spans="4:5" x14ac:dyDescent="0.25">
      <c r="D226" s="46" t="s">
        <v>750</v>
      </c>
    </row>
    <row r="227" spans="4:5" x14ac:dyDescent="0.25">
      <c r="D227" s="45" t="s">
        <v>751</v>
      </c>
    </row>
    <row r="228" spans="4:5" x14ac:dyDescent="0.25">
      <c r="D228" s="45" t="s">
        <v>752</v>
      </c>
    </row>
    <row r="229" spans="4:5" x14ac:dyDescent="0.25">
      <c r="D229" t="s">
        <v>2331</v>
      </c>
    </row>
    <row r="230" spans="4:5" x14ac:dyDescent="0.25">
      <c r="D230" s="45" t="s">
        <v>753</v>
      </c>
      <c r="E230" t="s">
        <v>2268</v>
      </c>
    </row>
    <row r="231" spans="4:5" x14ac:dyDescent="0.25">
      <c r="D231" s="45" t="s">
        <v>754</v>
      </c>
    </row>
    <row r="232" spans="4:5" x14ac:dyDescent="0.25">
      <c r="D232" s="45" t="s">
        <v>755</v>
      </c>
    </row>
    <row r="233" spans="4:5" x14ac:dyDescent="0.25">
      <c r="D233" s="46" t="s">
        <v>756</v>
      </c>
    </row>
    <row r="234" spans="4:5" x14ac:dyDescent="0.25">
      <c r="D234" s="46" t="s">
        <v>757</v>
      </c>
    </row>
    <row r="235" spans="4:5" x14ac:dyDescent="0.25">
      <c r="D235" s="45" t="s">
        <v>758</v>
      </c>
    </row>
    <row r="236" spans="4:5" x14ac:dyDescent="0.25">
      <c r="D236" s="45" t="s">
        <v>759</v>
      </c>
    </row>
    <row r="237" spans="4:5" x14ac:dyDescent="0.25">
      <c r="D237" s="45" t="s">
        <v>760</v>
      </c>
    </row>
    <row r="238" spans="4:5" x14ac:dyDescent="0.25">
      <c r="D238" s="46" t="s">
        <v>761</v>
      </c>
    </row>
    <row r="239" spans="4:5" x14ac:dyDescent="0.25">
      <c r="D239" s="45" t="s">
        <v>762</v>
      </c>
    </row>
    <row r="240" spans="4:5" x14ac:dyDescent="0.25">
      <c r="D240" s="45" t="s">
        <v>763</v>
      </c>
    </row>
    <row r="241" spans="4:4" x14ac:dyDescent="0.25">
      <c r="D241" s="45" t="s">
        <v>764</v>
      </c>
    </row>
    <row r="242" spans="4:4" x14ac:dyDescent="0.25">
      <c r="D242" s="46" t="s">
        <v>765</v>
      </c>
    </row>
    <row r="243" spans="4:4" x14ac:dyDescent="0.25">
      <c r="D243" s="46" t="s">
        <v>766</v>
      </c>
    </row>
    <row r="244" spans="4:4" x14ac:dyDescent="0.25">
      <c r="D244" s="47" t="s">
        <v>767</v>
      </c>
    </row>
    <row r="245" spans="4:4" x14ac:dyDescent="0.25">
      <c r="D245" s="45" t="s">
        <v>768</v>
      </c>
    </row>
    <row r="246" spans="4:4" x14ac:dyDescent="0.25">
      <c r="D246" s="46" t="s">
        <v>769</v>
      </c>
    </row>
    <row r="247" spans="4:4" x14ac:dyDescent="0.25">
      <c r="D247" s="45" t="s">
        <v>770</v>
      </c>
    </row>
    <row r="248" spans="4:4" x14ac:dyDescent="0.25">
      <c r="D248" s="46" t="s">
        <v>771</v>
      </c>
    </row>
    <row r="249" spans="4:4" x14ac:dyDescent="0.25">
      <c r="D249" s="46" t="s">
        <v>781</v>
      </c>
    </row>
    <row r="250" spans="4:4" x14ac:dyDescent="0.25">
      <c r="D250" s="45" t="s">
        <v>2277</v>
      </c>
    </row>
    <row r="251" spans="4:4" x14ac:dyDescent="0.25">
      <c r="D251" s="46" t="s">
        <v>773</v>
      </c>
    </row>
    <row r="252" spans="4:4" x14ac:dyDescent="0.25">
      <c r="D252" s="45" t="s">
        <v>774</v>
      </c>
    </row>
    <row r="253" spans="4:4" x14ac:dyDescent="0.25">
      <c r="D253" s="45" t="s">
        <v>775</v>
      </c>
    </row>
    <row r="254" spans="4:4" x14ac:dyDescent="0.25">
      <c r="D254" s="45" t="s">
        <v>776</v>
      </c>
    </row>
    <row r="255" spans="4:4" x14ac:dyDescent="0.25">
      <c r="D255" s="45" t="s">
        <v>777</v>
      </c>
    </row>
    <row r="256" spans="4:4" x14ac:dyDescent="0.25">
      <c r="D256" s="45" t="s">
        <v>779</v>
      </c>
    </row>
    <row r="257" spans="4:4" x14ac:dyDescent="0.25">
      <c r="D257" s="45" t="s">
        <v>2282</v>
      </c>
    </row>
    <row r="258" spans="4:4" x14ac:dyDescent="0.25">
      <c r="D258" s="46" t="s">
        <v>780</v>
      </c>
    </row>
    <row r="259" spans="4:4" x14ac:dyDescent="0.25">
      <c r="D259" s="46" t="s">
        <v>782</v>
      </c>
    </row>
    <row r="260" spans="4:4" x14ac:dyDescent="0.25">
      <c r="D260" s="45" t="s">
        <v>783</v>
      </c>
    </row>
    <row r="261" spans="4:4" x14ac:dyDescent="0.25">
      <c r="D261" s="45" t="s">
        <v>784</v>
      </c>
    </row>
    <row r="262" spans="4:4" x14ac:dyDescent="0.25">
      <c r="D262" s="46" t="s">
        <v>785</v>
      </c>
    </row>
    <row r="263" spans="4:4" x14ac:dyDescent="0.25">
      <c r="D263" s="46" t="s">
        <v>786</v>
      </c>
    </row>
    <row r="264" spans="4:4" x14ac:dyDescent="0.25">
      <c r="D264" s="46" t="s">
        <v>787</v>
      </c>
    </row>
    <row r="265" spans="4:4" x14ac:dyDescent="0.25">
      <c r="D265" s="46" t="s">
        <v>788</v>
      </c>
    </row>
    <row r="266" spans="4:4" x14ac:dyDescent="0.25">
      <c r="D266" s="45" t="s">
        <v>789</v>
      </c>
    </row>
    <row r="267" spans="4:4" x14ac:dyDescent="0.25">
      <c r="D267" s="45" t="s">
        <v>790</v>
      </c>
    </row>
    <row r="268" spans="4:4" x14ac:dyDescent="0.25">
      <c r="D268" s="45" t="s">
        <v>791</v>
      </c>
    </row>
    <row r="269" spans="4:4" x14ac:dyDescent="0.25">
      <c r="D269" s="46" t="s">
        <v>792</v>
      </c>
    </row>
    <row r="270" spans="4:4" x14ac:dyDescent="0.25">
      <c r="D270" s="45" t="s">
        <v>793</v>
      </c>
    </row>
    <row r="271" spans="4:4" x14ac:dyDescent="0.25">
      <c r="D271" s="45" t="s">
        <v>794</v>
      </c>
    </row>
    <row r="272" spans="4:4" x14ac:dyDescent="0.25">
      <c r="D272" s="46" t="s">
        <v>795</v>
      </c>
    </row>
    <row r="273" spans="4:4" x14ac:dyDescent="0.25">
      <c r="D273" s="45" t="s">
        <v>796</v>
      </c>
    </row>
    <row r="274" spans="4:4" x14ac:dyDescent="0.25">
      <c r="D274" s="45" t="s">
        <v>2283</v>
      </c>
    </row>
    <row r="275" spans="4:4" x14ac:dyDescent="0.25">
      <c r="D275" s="45" t="s">
        <v>798</v>
      </c>
    </row>
    <row r="276" spans="4:4" x14ac:dyDescent="0.25">
      <c r="D276" s="46" t="s">
        <v>799</v>
      </c>
    </row>
    <row r="277" spans="4:4" x14ac:dyDescent="0.25">
      <c r="D277" s="45" t="s">
        <v>800</v>
      </c>
    </row>
    <row r="278" spans="4:4" x14ac:dyDescent="0.25">
      <c r="D278" s="45" t="s">
        <v>801</v>
      </c>
    </row>
    <row r="279" spans="4:4" x14ac:dyDescent="0.25">
      <c r="D279" s="45" t="s">
        <v>802</v>
      </c>
    </row>
    <row r="280" spans="4:4" x14ac:dyDescent="0.25">
      <c r="D280" s="46" t="s">
        <v>803</v>
      </c>
    </row>
    <row r="281" spans="4:4" x14ac:dyDescent="0.25">
      <c r="D281" s="46" t="s">
        <v>804</v>
      </c>
    </row>
    <row r="282" spans="4:4" x14ac:dyDescent="0.25">
      <c r="D282" s="45" t="s">
        <v>805</v>
      </c>
    </row>
    <row r="283" spans="4:4" x14ac:dyDescent="0.25">
      <c r="D283" s="45" t="s">
        <v>806</v>
      </c>
    </row>
    <row r="284" spans="4:4" x14ac:dyDescent="0.25">
      <c r="D284" s="45" t="s">
        <v>807</v>
      </c>
    </row>
    <row r="285" spans="4:4" x14ac:dyDescent="0.25">
      <c r="D285" s="45" t="s">
        <v>808</v>
      </c>
    </row>
    <row r="286" spans="4:4" x14ac:dyDescent="0.25">
      <c r="D286" s="45" t="s">
        <v>809</v>
      </c>
    </row>
    <row r="287" spans="4:4" x14ac:dyDescent="0.25">
      <c r="D287" s="45" t="s">
        <v>810</v>
      </c>
    </row>
    <row r="288" spans="4:4" x14ac:dyDescent="0.25">
      <c r="D288" s="46" t="s">
        <v>811</v>
      </c>
    </row>
    <row r="289" spans="4:4" x14ac:dyDescent="0.25">
      <c r="D289" s="45" t="s">
        <v>812</v>
      </c>
    </row>
    <row r="290" spans="4:4" x14ac:dyDescent="0.25">
      <c r="D290" s="45" t="s">
        <v>813</v>
      </c>
    </row>
    <row r="291" spans="4:4" x14ac:dyDescent="0.25">
      <c r="D291" s="45" t="s">
        <v>814</v>
      </c>
    </row>
    <row r="292" spans="4:4" x14ac:dyDescent="0.25">
      <c r="D292" s="45" t="s">
        <v>815</v>
      </c>
    </row>
    <row r="293" spans="4:4" x14ac:dyDescent="0.25">
      <c r="D293" s="46" t="s">
        <v>816</v>
      </c>
    </row>
    <row r="294" spans="4:4" x14ac:dyDescent="0.25">
      <c r="D294" s="45" t="s">
        <v>817</v>
      </c>
    </row>
    <row r="295" spans="4:4" x14ac:dyDescent="0.25">
      <c r="D295" s="46" t="s">
        <v>818</v>
      </c>
    </row>
    <row r="296" spans="4:4" x14ac:dyDescent="0.25">
      <c r="D296" s="46" t="s">
        <v>819</v>
      </c>
    </row>
    <row r="297" spans="4:4" x14ac:dyDescent="0.25">
      <c r="D297" s="46" t="s">
        <v>820</v>
      </c>
    </row>
    <row r="298" spans="4:4" x14ac:dyDescent="0.25">
      <c r="D298" s="46" t="s">
        <v>821</v>
      </c>
    </row>
    <row r="299" spans="4:4" x14ac:dyDescent="0.25">
      <c r="D299" s="46" t="s">
        <v>822</v>
      </c>
    </row>
    <row r="300" spans="4:4" x14ac:dyDescent="0.25">
      <c r="D300" s="45" t="s">
        <v>823</v>
      </c>
    </row>
    <row r="301" spans="4:4" x14ac:dyDescent="0.25">
      <c r="D301" s="46" t="s">
        <v>824</v>
      </c>
    </row>
    <row r="302" spans="4:4" x14ac:dyDescent="0.25">
      <c r="D302" s="45" t="s">
        <v>825</v>
      </c>
    </row>
    <row r="303" spans="4:4" x14ac:dyDescent="0.25">
      <c r="D303" s="45" t="s">
        <v>826</v>
      </c>
    </row>
    <row r="304" spans="4:4" x14ac:dyDescent="0.25">
      <c r="D304" s="45" t="s">
        <v>827</v>
      </c>
    </row>
    <row r="305" spans="4:5" x14ac:dyDescent="0.25">
      <c r="D305" s="46" t="s">
        <v>828</v>
      </c>
    </row>
    <row r="306" spans="4:5" x14ac:dyDescent="0.25">
      <c r="D306" s="45" t="s">
        <v>829</v>
      </c>
    </row>
    <row r="307" spans="4:5" x14ac:dyDescent="0.25">
      <c r="D307" s="45" t="s">
        <v>830</v>
      </c>
    </row>
    <row r="308" spans="4:5" x14ac:dyDescent="0.25">
      <c r="D308" s="46" t="s">
        <v>831</v>
      </c>
    </row>
    <row r="309" spans="4:5" x14ac:dyDescent="0.25">
      <c r="D309" s="46" t="s">
        <v>832</v>
      </c>
    </row>
    <row r="310" spans="4:5" x14ac:dyDescent="0.25">
      <c r="D310" s="46" t="s">
        <v>833</v>
      </c>
    </row>
    <row r="311" spans="4:5" x14ac:dyDescent="0.25">
      <c r="D311" s="46" t="s">
        <v>834</v>
      </c>
    </row>
    <row r="312" spans="4:5" x14ac:dyDescent="0.25">
      <c r="D312" s="45" t="s">
        <v>835</v>
      </c>
    </row>
    <row r="313" spans="4:5" x14ac:dyDescent="0.25">
      <c r="D313" s="46" t="s">
        <v>836</v>
      </c>
    </row>
    <row r="314" spans="4:5" x14ac:dyDescent="0.25">
      <c r="D314" t="s">
        <v>2249</v>
      </c>
    </row>
    <row r="315" spans="4:5" x14ac:dyDescent="0.25">
      <c r="D315" s="45" t="s">
        <v>837</v>
      </c>
      <c r="E315" t="s">
        <v>42</v>
      </c>
    </row>
    <row r="316" spans="4:5" x14ac:dyDescent="0.25">
      <c r="D316" s="45" t="s">
        <v>838</v>
      </c>
    </row>
    <row r="317" spans="4:5" x14ac:dyDescent="0.25">
      <c r="D317" s="45" t="s">
        <v>839</v>
      </c>
    </row>
    <row r="318" spans="4:5" x14ac:dyDescent="0.25">
      <c r="D318" s="45" t="s">
        <v>840</v>
      </c>
    </row>
    <row r="319" spans="4:5" x14ac:dyDescent="0.25">
      <c r="D319" s="46" t="s">
        <v>841</v>
      </c>
    </row>
    <row r="320" spans="4:5" x14ac:dyDescent="0.25">
      <c r="D320" s="45" t="s">
        <v>842</v>
      </c>
    </row>
    <row r="321" spans="4:4" x14ac:dyDescent="0.25">
      <c r="D321" s="45" t="s">
        <v>843</v>
      </c>
    </row>
    <row r="322" spans="4:4" x14ac:dyDescent="0.25">
      <c r="D322" s="46" t="s">
        <v>844</v>
      </c>
    </row>
    <row r="323" spans="4:4" x14ac:dyDescent="0.25">
      <c r="D323" t="s">
        <v>2284</v>
      </c>
    </row>
    <row r="324" spans="4:4" x14ac:dyDescent="0.25">
      <c r="D324" s="45" t="s">
        <v>846</v>
      </c>
    </row>
    <row r="325" spans="4:4" x14ac:dyDescent="0.25">
      <c r="D325" s="46" t="s">
        <v>847</v>
      </c>
    </row>
    <row r="326" spans="4:4" x14ac:dyDescent="0.25">
      <c r="D326" s="45" t="s">
        <v>848</v>
      </c>
    </row>
    <row r="327" spans="4:4" x14ac:dyDescent="0.25">
      <c r="D327" s="45" t="s">
        <v>849</v>
      </c>
    </row>
    <row r="328" spans="4:4" x14ac:dyDescent="0.25">
      <c r="D328" s="46" t="s">
        <v>850</v>
      </c>
    </row>
    <row r="329" spans="4:4" x14ac:dyDescent="0.25">
      <c r="D329" s="46" t="s">
        <v>851</v>
      </c>
    </row>
    <row r="330" spans="4:4" x14ac:dyDescent="0.25">
      <c r="D330" s="45" t="s">
        <v>852</v>
      </c>
    </row>
    <row r="331" spans="4:4" x14ac:dyDescent="0.25">
      <c r="D331" s="46" t="s">
        <v>853</v>
      </c>
    </row>
    <row r="332" spans="4:4" x14ac:dyDescent="0.25">
      <c r="D332" s="45" t="s">
        <v>854</v>
      </c>
    </row>
    <row r="333" spans="4:4" x14ac:dyDescent="0.25">
      <c r="D333" s="46" t="s">
        <v>855</v>
      </c>
    </row>
    <row r="334" spans="4:4" x14ac:dyDescent="0.25">
      <c r="D334" s="45" t="s">
        <v>856</v>
      </c>
    </row>
    <row r="335" spans="4:4" x14ac:dyDescent="0.25">
      <c r="D335" s="45" t="s">
        <v>857</v>
      </c>
    </row>
    <row r="336" spans="4:4" x14ac:dyDescent="0.25">
      <c r="D336" s="46" t="s">
        <v>858</v>
      </c>
    </row>
    <row r="337" spans="4:4" x14ac:dyDescent="0.25">
      <c r="D337" s="46" t="s">
        <v>859</v>
      </c>
    </row>
    <row r="338" spans="4:4" x14ac:dyDescent="0.25">
      <c r="D338" s="45" t="s">
        <v>861</v>
      </c>
    </row>
    <row r="339" spans="4:4" x14ac:dyDescent="0.25">
      <c r="D339" s="46" t="s">
        <v>860</v>
      </c>
    </row>
    <row r="340" spans="4:4" x14ac:dyDescent="0.25">
      <c r="D340" s="46" t="s">
        <v>862</v>
      </c>
    </row>
    <row r="341" spans="4:4" x14ac:dyDescent="0.25">
      <c r="D341" s="45" t="s">
        <v>2285</v>
      </c>
    </row>
    <row r="342" spans="4:4" x14ac:dyDescent="0.25">
      <c r="D342" s="46" t="s">
        <v>864</v>
      </c>
    </row>
    <row r="343" spans="4:4" x14ac:dyDescent="0.25">
      <c r="D343" s="46" t="s">
        <v>865</v>
      </c>
    </row>
    <row r="344" spans="4:4" x14ac:dyDescent="0.25">
      <c r="D344" s="46" t="s">
        <v>867</v>
      </c>
    </row>
    <row r="345" spans="4:4" x14ac:dyDescent="0.25">
      <c r="D345" s="45" t="s">
        <v>866</v>
      </c>
    </row>
    <row r="346" spans="4:4" x14ac:dyDescent="0.25">
      <c r="D346" s="46" t="s">
        <v>868</v>
      </c>
    </row>
    <row r="347" spans="4:4" x14ac:dyDescent="0.25">
      <c r="D347" s="45" t="s">
        <v>869</v>
      </c>
    </row>
    <row r="348" spans="4:4" x14ac:dyDescent="0.25">
      <c r="D348" s="46" t="s">
        <v>870</v>
      </c>
    </row>
    <row r="349" spans="4:4" x14ac:dyDescent="0.25">
      <c r="D349" s="45" t="s">
        <v>871</v>
      </c>
    </row>
    <row r="350" spans="4:4" x14ac:dyDescent="0.25">
      <c r="D350" s="45" t="s">
        <v>872</v>
      </c>
    </row>
    <row r="351" spans="4:4" x14ac:dyDescent="0.25">
      <c r="D351" s="45" t="s">
        <v>873</v>
      </c>
    </row>
    <row r="352" spans="4:4" x14ac:dyDescent="0.25">
      <c r="D352" s="46" t="s">
        <v>874</v>
      </c>
    </row>
    <row r="353" spans="4:4" x14ac:dyDescent="0.25">
      <c r="D353" s="45" t="s">
        <v>875</v>
      </c>
    </row>
    <row r="354" spans="4:4" x14ac:dyDescent="0.25">
      <c r="D354" s="45" t="s">
        <v>876</v>
      </c>
    </row>
    <row r="355" spans="4:4" x14ac:dyDescent="0.25">
      <c r="D355" s="46" t="s">
        <v>877</v>
      </c>
    </row>
    <row r="356" spans="4:4" x14ac:dyDescent="0.25">
      <c r="D356" s="45" t="s">
        <v>878</v>
      </c>
    </row>
    <row r="357" spans="4:4" x14ac:dyDescent="0.25">
      <c r="D357" s="46" t="s">
        <v>879</v>
      </c>
    </row>
    <row r="358" spans="4:4" x14ac:dyDescent="0.25">
      <c r="D358" s="45" t="s">
        <v>880</v>
      </c>
    </row>
    <row r="359" spans="4:4" x14ac:dyDescent="0.25">
      <c r="D359" s="46" t="s">
        <v>881</v>
      </c>
    </row>
    <row r="360" spans="4:4" x14ac:dyDescent="0.25">
      <c r="D360" s="45" t="s">
        <v>2286</v>
      </c>
    </row>
    <row r="361" spans="4:4" x14ac:dyDescent="0.25">
      <c r="D361" s="45" t="s">
        <v>883</v>
      </c>
    </row>
    <row r="362" spans="4:4" x14ac:dyDescent="0.25">
      <c r="D362" s="45" t="s">
        <v>884</v>
      </c>
    </row>
    <row r="363" spans="4:4" x14ac:dyDescent="0.25">
      <c r="D363" s="46" t="s">
        <v>885</v>
      </c>
    </row>
    <row r="364" spans="4:4" x14ac:dyDescent="0.25">
      <c r="D364" s="45" t="s">
        <v>886</v>
      </c>
    </row>
    <row r="365" spans="4:4" x14ac:dyDescent="0.25">
      <c r="D365" s="46" t="s">
        <v>887</v>
      </c>
    </row>
    <row r="366" spans="4:4" x14ac:dyDescent="0.25">
      <c r="D366" s="46" t="s">
        <v>888</v>
      </c>
    </row>
    <row r="367" spans="4:4" x14ac:dyDescent="0.25">
      <c r="D367" s="45" t="s">
        <v>889</v>
      </c>
    </row>
    <row r="368" spans="4:4" x14ac:dyDescent="0.25">
      <c r="D368" t="s">
        <v>2240</v>
      </c>
    </row>
    <row r="369" spans="4:5" x14ac:dyDescent="0.25">
      <c r="D369" s="45" t="s">
        <v>890</v>
      </c>
      <c r="E369" t="s">
        <v>2241</v>
      </c>
    </row>
    <row r="370" spans="4:5" x14ac:dyDescent="0.25">
      <c r="D370" s="45" t="s">
        <v>891</v>
      </c>
    </row>
    <row r="371" spans="4:5" x14ac:dyDescent="0.25">
      <c r="D371" s="46" t="s">
        <v>892</v>
      </c>
    </row>
    <row r="372" spans="4:5" x14ac:dyDescent="0.25">
      <c r="D372" s="46" t="s">
        <v>893</v>
      </c>
    </row>
    <row r="373" spans="4:5" x14ac:dyDescent="0.25">
      <c r="D373" s="45" t="s">
        <v>894</v>
      </c>
    </row>
    <row r="374" spans="4:5" x14ac:dyDescent="0.25">
      <c r="D374" s="45" t="s">
        <v>2287</v>
      </c>
    </row>
    <row r="375" spans="4:5" x14ac:dyDescent="0.25">
      <c r="D375" s="45" t="s">
        <v>896</v>
      </c>
    </row>
    <row r="376" spans="4:5" x14ac:dyDescent="0.25">
      <c r="D376" s="46" t="s">
        <v>897</v>
      </c>
    </row>
    <row r="377" spans="4:5" x14ac:dyDescent="0.25">
      <c r="D377" s="46" t="s">
        <v>898</v>
      </c>
    </row>
    <row r="378" spans="4:5" x14ac:dyDescent="0.25">
      <c r="D378" s="46" t="s">
        <v>899</v>
      </c>
    </row>
    <row r="379" spans="4:5" x14ac:dyDescent="0.25">
      <c r="D379" s="46" t="s">
        <v>900</v>
      </c>
    </row>
    <row r="380" spans="4:5" x14ac:dyDescent="0.25">
      <c r="D380" s="46" t="s">
        <v>901</v>
      </c>
    </row>
    <row r="381" spans="4:5" x14ac:dyDescent="0.25">
      <c r="D381" s="45" t="s">
        <v>902</v>
      </c>
    </row>
    <row r="382" spans="4:5" x14ac:dyDescent="0.25">
      <c r="D382" s="46" t="s">
        <v>903</v>
      </c>
    </row>
    <row r="383" spans="4:5" x14ac:dyDescent="0.25">
      <c r="D383" s="45" t="s">
        <v>904</v>
      </c>
    </row>
    <row r="384" spans="4:5" x14ac:dyDescent="0.25">
      <c r="D384" s="45" t="s">
        <v>2288</v>
      </c>
    </row>
    <row r="385" spans="4:4" x14ac:dyDescent="0.25">
      <c r="D385" s="45" t="s">
        <v>906</v>
      </c>
    </row>
    <row r="386" spans="4:4" x14ac:dyDescent="0.25">
      <c r="D386" s="45" t="s">
        <v>908</v>
      </c>
    </row>
    <row r="387" spans="4:4" x14ac:dyDescent="0.25">
      <c r="D387" s="45" t="s">
        <v>907</v>
      </c>
    </row>
    <row r="388" spans="4:4" x14ac:dyDescent="0.25">
      <c r="D388" s="45" t="s">
        <v>909</v>
      </c>
    </row>
    <row r="389" spans="4:4" x14ac:dyDescent="0.25">
      <c r="D389" s="45" t="s">
        <v>910</v>
      </c>
    </row>
    <row r="390" spans="4:4" x14ac:dyDescent="0.25">
      <c r="D390" s="46" t="s">
        <v>911</v>
      </c>
    </row>
    <row r="391" spans="4:4" x14ac:dyDescent="0.25">
      <c r="D391" s="45" t="s">
        <v>912</v>
      </c>
    </row>
    <row r="392" spans="4:4" x14ac:dyDescent="0.25">
      <c r="D392" s="46" t="s">
        <v>913</v>
      </c>
    </row>
    <row r="393" spans="4:4" x14ac:dyDescent="0.25">
      <c r="D393" s="46" t="s">
        <v>914</v>
      </c>
    </row>
    <row r="394" spans="4:4" x14ac:dyDescent="0.25">
      <c r="D394" s="46" t="s">
        <v>915</v>
      </c>
    </row>
    <row r="395" spans="4:4" x14ac:dyDescent="0.25">
      <c r="D395" s="45" t="s">
        <v>916</v>
      </c>
    </row>
    <row r="396" spans="4:4" x14ac:dyDescent="0.25">
      <c r="D396" s="45" t="s">
        <v>944</v>
      </c>
    </row>
    <row r="397" spans="4:4" x14ac:dyDescent="0.25">
      <c r="D397" s="45" t="s">
        <v>917</v>
      </c>
    </row>
    <row r="398" spans="4:4" x14ac:dyDescent="0.25">
      <c r="D398" s="46" t="s">
        <v>918</v>
      </c>
    </row>
    <row r="399" spans="4:4" x14ac:dyDescent="0.25">
      <c r="D399" s="46" t="s">
        <v>919</v>
      </c>
    </row>
    <row r="400" spans="4:4" x14ac:dyDescent="0.25">
      <c r="D400" s="45" t="s">
        <v>920</v>
      </c>
    </row>
    <row r="401" spans="4:4" x14ac:dyDescent="0.25">
      <c r="D401" s="46" t="s">
        <v>921</v>
      </c>
    </row>
    <row r="402" spans="4:4" x14ac:dyDescent="0.25">
      <c r="D402" s="46" t="s">
        <v>922</v>
      </c>
    </row>
    <row r="403" spans="4:4" x14ac:dyDescent="0.25">
      <c r="D403" s="46" t="s">
        <v>923</v>
      </c>
    </row>
    <row r="404" spans="4:4" x14ac:dyDescent="0.25">
      <c r="D404" s="45" t="s">
        <v>924</v>
      </c>
    </row>
    <row r="405" spans="4:4" x14ac:dyDescent="0.25">
      <c r="D405" s="46" t="s">
        <v>925</v>
      </c>
    </row>
    <row r="406" spans="4:4" x14ac:dyDescent="0.25">
      <c r="D406" s="45" t="s">
        <v>926</v>
      </c>
    </row>
    <row r="407" spans="4:4" x14ac:dyDescent="0.25">
      <c r="D407" s="46" t="s">
        <v>927</v>
      </c>
    </row>
    <row r="408" spans="4:4" x14ac:dyDescent="0.25">
      <c r="D408" s="46" t="s">
        <v>928</v>
      </c>
    </row>
    <row r="409" spans="4:4" x14ac:dyDescent="0.25">
      <c r="D409" s="46" t="s">
        <v>929</v>
      </c>
    </row>
    <row r="410" spans="4:4" x14ac:dyDescent="0.25">
      <c r="D410" s="45" t="s">
        <v>930</v>
      </c>
    </row>
    <row r="411" spans="4:4" x14ac:dyDescent="0.25">
      <c r="D411" s="45" t="s">
        <v>931</v>
      </c>
    </row>
    <row r="412" spans="4:4" x14ac:dyDescent="0.25">
      <c r="D412" s="45" t="s">
        <v>932</v>
      </c>
    </row>
    <row r="413" spans="4:4" x14ac:dyDescent="0.25">
      <c r="D413" s="46" t="s">
        <v>933</v>
      </c>
    </row>
    <row r="414" spans="4:4" x14ac:dyDescent="0.25">
      <c r="D414" s="46" t="s">
        <v>934</v>
      </c>
    </row>
    <row r="415" spans="4:4" x14ac:dyDescent="0.25">
      <c r="D415" s="45" t="s">
        <v>935</v>
      </c>
    </row>
    <row r="416" spans="4:4" x14ac:dyDescent="0.25">
      <c r="D416" s="46" t="s">
        <v>936</v>
      </c>
    </row>
    <row r="417" spans="4:4" x14ac:dyDescent="0.25">
      <c r="D417" s="45" t="s">
        <v>937</v>
      </c>
    </row>
    <row r="418" spans="4:4" x14ac:dyDescent="0.25">
      <c r="D418" s="45" t="s">
        <v>938</v>
      </c>
    </row>
    <row r="419" spans="4:4" x14ac:dyDescent="0.25">
      <c r="D419" s="45" t="s">
        <v>939</v>
      </c>
    </row>
    <row r="420" spans="4:4" x14ac:dyDescent="0.25">
      <c r="D420" s="46" t="s">
        <v>940</v>
      </c>
    </row>
    <row r="421" spans="4:4" x14ac:dyDescent="0.25">
      <c r="D421" s="46" t="s">
        <v>941</v>
      </c>
    </row>
    <row r="422" spans="4:4" x14ac:dyDescent="0.25">
      <c r="D422" s="46" t="s">
        <v>942</v>
      </c>
    </row>
    <row r="423" spans="4:4" x14ac:dyDescent="0.25">
      <c r="D423" s="45" t="s">
        <v>943</v>
      </c>
    </row>
    <row r="424" spans="4:4" x14ac:dyDescent="0.25">
      <c r="D424" s="45" t="s">
        <v>945</v>
      </c>
    </row>
    <row r="425" spans="4:4" x14ac:dyDescent="0.25">
      <c r="D425" s="45" t="s">
        <v>2312</v>
      </c>
    </row>
    <row r="426" spans="4:4" x14ac:dyDescent="0.25">
      <c r="D426" s="46" t="s">
        <v>947</v>
      </c>
    </row>
    <row r="427" spans="4:4" x14ac:dyDescent="0.25">
      <c r="D427" s="46" t="s">
        <v>948</v>
      </c>
    </row>
    <row r="428" spans="4:4" x14ac:dyDescent="0.25">
      <c r="D428" s="45" t="s">
        <v>951</v>
      </c>
    </row>
    <row r="429" spans="4:4" x14ac:dyDescent="0.25">
      <c r="D429" s="45" t="s">
        <v>949</v>
      </c>
    </row>
    <row r="430" spans="4:4" x14ac:dyDescent="0.25">
      <c r="D430" s="45" t="s">
        <v>2313</v>
      </c>
    </row>
    <row r="431" spans="4:4" x14ac:dyDescent="0.25">
      <c r="D431" s="45" t="s">
        <v>952</v>
      </c>
    </row>
    <row r="432" spans="4:4" x14ac:dyDescent="0.25">
      <c r="D432" s="45" t="s">
        <v>953</v>
      </c>
    </row>
    <row r="433" spans="4:4" x14ac:dyDescent="0.25">
      <c r="D433" s="45" t="s">
        <v>954</v>
      </c>
    </row>
    <row r="434" spans="4:4" x14ac:dyDescent="0.25">
      <c r="D434" s="45" t="s">
        <v>955</v>
      </c>
    </row>
    <row r="435" spans="4:4" x14ac:dyDescent="0.25">
      <c r="D435" s="45" t="s">
        <v>956</v>
      </c>
    </row>
    <row r="436" spans="4:4" x14ac:dyDescent="0.25">
      <c r="D436" s="46" t="s">
        <v>957</v>
      </c>
    </row>
    <row r="437" spans="4:4" x14ac:dyDescent="0.25">
      <c r="D437" s="46" t="s">
        <v>958</v>
      </c>
    </row>
    <row r="438" spans="4:4" x14ac:dyDescent="0.25">
      <c r="D438" s="46" t="s">
        <v>959</v>
      </c>
    </row>
    <row r="439" spans="4:4" x14ac:dyDescent="0.25">
      <c r="D439" s="45" t="s">
        <v>960</v>
      </c>
    </row>
    <row r="440" spans="4:4" x14ac:dyDescent="0.25">
      <c r="D440" s="45" t="s">
        <v>961</v>
      </c>
    </row>
    <row r="441" spans="4:4" x14ac:dyDescent="0.25">
      <c r="D441" s="45" t="s">
        <v>962</v>
      </c>
    </row>
    <row r="442" spans="4:4" x14ac:dyDescent="0.25">
      <c r="D442" s="45" t="s">
        <v>963</v>
      </c>
    </row>
    <row r="443" spans="4:4" x14ac:dyDescent="0.25">
      <c r="D443" s="45" t="s">
        <v>964</v>
      </c>
    </row>
    <row r="444" spans="4:4" x14ac:dyDescent="0.25">
      <c r="D444" s="45" t="s">
        <v>965</v>
      </c>
    </row>
    <row r="445" spans="4:4" x14ac:dyDescent="0.25">
      <c r="D445" s="45" t="s">
        <v>966</v>
      </c>
    </row>
    <row r="446" spans="4:4" x14ac:dyDescent="0.25">
      <c r="D446" s="46" t="s">
        <v>967</v>
      </c>
    </row>
    <row r="447" spans="4:4" x14ac:dyDescent="0.25">
      <c r="D447" s="46" t="s">
        <v>968</v>
      </c>
    </row>
    <row r="448" spans="4:4" x14ac:dyDescent="0.25">
      <c r="D448" s="46" t="s">
        <v>969</v>
      </c>
    </row>
    <row r="449" spans="4:4" x14ac:dyDescent="0.25">
      <c r="D449" s="46" t="s">
        <v>972</v>
      </c>
    </row>
    <row r="450" spans="4:4" x14ac:dyDescent="0.25">
      <c r="D450" s="46" t="s">
        <v>973</v>
      </c>
    </row>
    <row r="451" spans="4:4" x14ac:dyDescent="0.25">
      <c r="D451" s="46" t="s">
        <v>974</v>
      </c>
    </row>
    <row r="452" spans="4:4" x14ac:dyDescent="0.25">
      <c r="D452" s="45" t="s">
        <v>2314</v>
      </c>
    </row>
    <row r="453" spans="4:4" x14ac:dyDescent="0.25">
      <c r="D453" s="45" t="s">
        <v>2315</v>
      </c>
    </row>
    <row r="454" spans="4:4" x14ac:dyDescent="0.25">
      <c r="D454" s="45" t="s">
        <v>975</v>
      </c>
    </row>
    <row r="455" spans="4:4" x14ac:dyDescent="0.25">
      <c r="D455" s="45" t="s">
        <v>976</v>
      </c>
    </row>
    <row r="456" spans="4:4" x14ac:dyDescent="0.25">
      <c r="D456" s="45" t="s">
        <v>977</v>
      </c>
    </row>
    <row r="457" spans="4:4" x14ac:dyDescent="0.25">
      <c r="D457" s="45" t="s">
        <v>978</v>
      </c>
    </row>
    <row r="458" spans="4:4" x14ac:dyDescent="0.25">
      <c r="D458" s="45" t="s">
        <v>979</v>
      </c>
    </row>
    <row r="459" spans="4:4" x14ac:dyDescent="0.25">
      <c r="D459" s="46" t="s">
        <v>980</v>
      </c>
    </row>
    <row r="460" spans="4:4" x14ac:dyDescent="0.25">
      <c r="D460" s="45" t="s">
        <v>981</v>
      </c>
    </row>
    <row r="461" spans="4:4" x14ac:dyDescent="0.25">
      <c r="D461" s="46" t="s">
        <v>982</v>
      </c>
    </row>
    <row r="462" spans="4:4" x14ac:dyDescent="0.25">
      <c r="D462" s="46" t="s">
        <v>983</v>
      </c>
    </row>
    <row r="463" spans="4:4" x14ac:dyDescent="0.25">
      <c r="D463" s="45" t="s">
        <v>984</v>
      </c>
    </row>
    <row r="464" spans="4:4" x14ac:dyDescent="0.25">
      <c r="D464" s="45" t="s">
        <v>985</v>
      </c>
    </row>
    <row r="465" spans="4:4" x14ac:dyDescent="0.25">
      <c r="D465" s="46" t="s">
        <v>986</v>
      </c>
    </row>
    <row r="466" spans="4:4" x14ac:dyDescent="0.25">
      <c r="D466" s="46" t="s">
        <v>987</v>
      </c>
    </row>
    <row r="467" spans="4:4" x14ac:dyDescent="0.25">
      <c r="D467" s="46" t="s">
        <v>988</v>
      </c>
    </row>
    <row r="468" spans="4:4" x14ac:dyDescent="0.25">
      <c r="D468" s="46" t="s">
        <v>989</v>
      </c>
    </row>
    <row r="469" spans="4:4" x14ac:dyDescent="0.25">
      <c r="D469" s="45" t="s">
        <v>990</v>
      </c>
    </row>
    <row r="470" spans="4:4" x14ac:dyDescent="0.25">
      <c r="D470" s="45" t="s">
        <v>992</v>
      </c>
    </row>
    <row r="471" spans="4:4" x14ac:dyDescent="0.25">
      <c r="D471" s="45" t="s">
        <v>991</v>
      </c>
    </row>
    <row r="472" spans="4:4" x14ac:dyDescent="0.25">
      <c r="D472" s="46" t="s">
        <v>993</v>
      </c>
    </row>
    <row r="473" spans="4:4" x14ac:dyDescent="0.25">
      <c r="D473" s="45" t="s">
        <v>994</v>
      </c>
    </row>
    <row r="474" spans="4:4" x14ac:dyDescent="0.25">
      <c r="D474" s="45" t="s">
        <v>995</v>
      </c>
    </row>
    <row r="475" spans="4:4" x14ac:dyDescent="0.25">
      <c r="D475" s="45" t="s">
        <v>996</v>
      </c>
    </row>
    <row r="476" spans="4:4" x14ac:dyDescent="0.25">
      <c r="D476" s="45" t="s">
        <v>997</v>
      </c>
    </row>
    <row r="477" spans="4:4" x14ac:dyDescent="0.25">
      <c r="D477" s="45" t="s">
        <v>998</v>
      </c>
    </row>
    <row r="478" spans="4:4" x14ac:dyDescent="0.25">
      <c r="D478" s="45" t="s">
        <v>999</v>
      </c>
    </row>
    <row r="479" spans="4:4" x14ac:dyDescent="0.25">
      <c r="D479" s="45" t="s">
        <v>1000</v>
      </c>
    </row>
    <row r="480" spans="4:4" x14ac:dyDescent="0.25">
      <c r="D480" s="46" t="s">
        <v>1001</v>
      </c>
    </row>
    <row r="481" spans="4:4" x14ac:dyDescent="0.25">
      <c r="D481" s="46" t="s">
        <v>1002</v>
      </c>
    </row>
    <row r="482" spans="4:4" x14ac:dyDescent="0.25">
      <c r="D482" s="46" t="s">
        <v>1003</v>
      </c>
    </row>
    <row r="483" spans="4:4" x14ac:dyDescent="0.25">
      <c r="D483" s="46" t="s">
        <v>1004</v>
      </c>
    </row>
    <row r="484" spans="4:4" x14ac:dyDescent="0.25">
      <c r="D484" s="46" t="s">
        <v>1005</v>
      </c>
    </row>
    <row r="485" spans="4:4" x14ac:dyDescent="0.25">
      <c r="D485" s="45" t="s">
        <v>1006</v>
      </c>
    </row>
    <row r="486" spans="4:4" x14ac:dyDescent="0.25">
      <c r="D486" s="46" t="s">
        <v>1007</v>
      </c>
    </row>
    <row r="487" spans="4:4" x14ac:dyDescent="0.25">
      <c r="D487" s="45" t="s">
        <v>2316</v>
      </c>
    </row>
    <row r="488" spans="4:4" x14ac:dyDescent="0.25">
      <c r="D488" s="45" t="s">
        <v>1009</v>
      </c>
    </row>
    <row r="489" spans="4:4" x14ac:dyDescent="0.25">
      <c r="D489" s="46" t="s">
        <v>1010</v>
      </c>
    </row>
    <row r="490" spans="4:4" x14ac:dyDescent="0.25">
      <c r="D490" s="45" t="s">
        <v>1011</v>
      </c>
    </row>
    <row r="491" spans="4:4" x14ac:dyDescent="0.25">
      <c r="D491" s="45" t="s">
        <v>1012</v>
      </c>
    </row>
    <row r="492" spans="4:4" x14ac:dyDescent="0.25">
      <c r="D492" s="46" t="s">
        <v>1013</v>
      </c>
    </row>
    <row r="493" spans="4:4" x14ac:dyDescent="0.25">
      <c r="D493" s="45" t="s">
        <v>1014</v>
      </c>
    </row>
    <row r="494" spans="4:4" x14ac:dyDescent="0.25">
      <c r="D494" s="46" t="s">
        <v>1015</v>
      </c>
    </row>
    <row r="495" spans="4:4" x14ac:dyDescent="0.25">
      <c r="D495" s="45" t="s">
        <v>1016</v>
      </c>
    </row>
    <row r="496" spans="4:4" x14ac:dyDescent="0.25">
      <c r="D496" s="46" t="s">
        <v>1017</v>
      </c>
    </row>
    <row r="497" spans="4:4" x14ac:dyDescent="0.25">
      <c r="D497" s="46" t="s">
        <v>1018</v>
      </c>
    </row>
    <row r="498" spans="4:4" x14ac:dyDescent="0.25">
      <c r="D498" s="46" t="s">
        <v>1019</v>
      </c>
    </row>
    <row r="499" spans="4:4" x14ac:dyDescent="0.25">
      <c r="D499" s="46" t="s">
        <v>1020</v>
      </c>
    </row>
    <row r="500" spans="4:4" x14ac:dyDescent="0.25">
      <c r="D500" s="46" t="s">
        <v>1021</v>
      </c>
    </row>
    <row r="501" spans="4:4" x14ac:dyDescent="0.25">
      <c r="D501" s="46" t="s">
        <v>1022</v>
      </c>
    </row>
    <row r="502" spans="4:4" x14ac:dyDescent="0.25">
      <c r="D502" s="45" t="s">
        <v>1023</v>
      </c>
    </row>
    <row r="503" spans="4:4" x14ac:dyDescent="0.25">
      <c r="D503" s="45" t="s">
        <v>1024</v>
      </c>
    </row>
    <row r="504" spans="4:4" x14ac:dyDescent="0.25">
      <c r="D504" s="46" t="s">
        <v>1025</v>
      </c>
    </row>
    <row r="505" spans="4:4" x14ac:dyDescent="0.25">
      <c r="D505" s="46" t="s">
        <v>1026</v>
      </c>
    </row>
    <row r="506" spans="4:4" x14ac:dyDescent="0.25">
      <c r="D506" s="46" t="s">
        <v>1027</v>
      </c>
    </row>
    <row r="507" spans="4:4" x14ac:dyDescent="0.25">
      <c r="D507" s="46" t="s">
        <v>1028</v>
      </c>
    </row>
    <row r="508" spans="4:4" x14ac:dyDescent="0.25">
      <c r="D508" s="45" t="s">
        <v>1029</v>
      </c>
    </row>
    <row r="509" spans="4:4" x14ac:dyDescent="0.25">
      <c r="D509" s="45" t="s">
        <v>1030</v>
      </c>
    </row>
    <row r="510" spans="4:4" x14ac:dyDescent="0.25">
      <c r="D510" s="45" t="s">
        <v>1031</v>
      </c>
    </row>
    <row r="511" spans="4:4" x14ac:dyDescent="0.25">
      <c r="D511" s="45" t="s">
        <v>1032</v>
      </c>
    </row>
    <row r="512" spans="4:4" x14ac:dyDescent="0.25">
      <c r="D512" s="45" t="s">
        <v>1033</v>
      </c>
    </row>
    <row r="513" spans="4:5" x14ac:dyDescent="0.25">
      <c r="D513" s="45" t="s">
        <v>1034</v>
      </c>
    </row>
    <row r="514" spans="4:5" x14ac:dyDescent="0.25">
      <c r="D514" s="45" t="s">
        <v>1035</v>
      </c>
    </row>
    <row r="515" spans="4:5" x14ac:dyDescent="0.25">
      <c r="D515" s="46" t="s">
        <v>1036</v>
      </c>
    </row>
    <row r="516" spans="4:5" x14ac:dyDescent="0.25">
      <c r="D516" s="45" t="s">
        <v>1037</v>
      </c>
    </row>
    <row r="517" spans="4:5" x14ac:dyDescent="0.25">
      <c r="D517" s="45" t="s">
        <v>1038</v>
      </c>
    </row>
    <row r="518" spans="4:5" x14ac:dyDescent="0.25">
      <c r="D518" s="45" t="s">
        <v>1039</v>
      </c>
    </row>
    <row r="519" spans="4:5" x14ac:dyDescent="0.25">
      <c r="D519" s="45" t="s">
        <v>1040</v>
      </c>
    </row>
    <row r="520" spans="4:5" x14ac:dyDescent="0.25">
      <c r="D520" s="45" t="s">
        <v>1041</v>
      </c>
    </row>
    <row r="521" spans="4:5" x14ac:dyDescent="0.25">
      <c r="D521" s="46" t="s">
        <v>1042</v>
      </c>
    </row>
    <row r="522" spans="4:5" x14ac:dyDescent="0.25">
      <c r="D522" s="45" t="s">
        <v>1043</v>
      </c>
    </row>
    <row r="523" spans="4:5" x14ac:dyDescent="0.25">
      <c r="D523" t="s">
        <v>2244</v>
      </c>
    </row>
    <row r="524" spans="4:5" x14ac:dyDescent="0.25">
      <c r="D524" s="46" t="s">
        <v>1044</v>
      </c>
      <c r="E524" t="s">
        <v>2245</v>
      </c>
    </row>
    <row r="525" spans="4:5" x14ac:dyDescent="0.25">
      <c r="D525" s="45" t="s">
        <v>1045</v>
      </c>
    </row>
    <row r="526" spans="4:5" x14ac:dyDescent="0.25">
      <c r="D526" s="45" t="s">
        <v>1046</v>
      </c>
    </row>
    <row r="527" spans="4:5" x14ac:dyDescent="0.25">
      <c r="D527" s="45" t="s">
        <v>1047</v>
      </c>
    </row>
    <row r="528" spans="4:5" x14ac:dyDescent="0.25">
      <c r="D528" s="46" t="s">
        <v>1048</v>
      </c>
    </row>
    <row r="529" spans="4:4" x14ac:dyDescent="0.25">
      <c r="D529" s="46" t="s">
        <v>1049</v>
      </c>
    </row>
    <row r="530" spans="4:4" x14ac:dyDescent="0.25">
      <c r="D530" s="45" t="s">
        <v>1050</v>
      </c>
    </row>
    <row r="531" spans="4:4" x14ac:dyDescent="0.25">
      <c r="D531" s="46" t="s">
        <v>1051</v>
      </c>
    </row>
    <row r="532" spans="4:4" x14ac:dyDescent="0.25">
      <c r="D532" s="45" t="s">
        <v>1052</v>
      </c>
    </row>
    <row r="533" spans="4:4" x14ac:dyDescent="0.25">
      <c r="D533" s="45" t="s">
        <v>1053</v>
      </c>
    </row>
    <row r="534" spans="4:4" x14ac:dyDescent="0.25">
      <c r="D534" s="45" t="s">
        <v>1054</v>
      </c>
    </row>
    <row r="535" spans="4:4" x14ac:dyDescent="0.25">
      <c r="D535" s="46" t="s">
        <v>1055</v>
      </c>
    </row>
    <row r="536" spans="4:4" x14ac:dyDescent="0.25">
      <c r="D536" s="46" t="s">
        <v>1056</v>
      </c>
    </row>
    <row r="537" spans="4:4" x14ac:dyDescent="0.25">
      <c r="D537" s="45" t="s">
        <v>1057</v>
      </c>
    </row>
    <row r="538" spans="4:4" x14ac:dyDescent="0.25">
      <c r="D538" s="45" t="s">
        <v>1058</v>
      </c>
    </row>
    <row r="539" spans="4:4" x14ac:dyDescent="0.25">
      <c r="D539" s="45" t="s">
        <v>1059</v>
      </c>
    </row>
    <row r="540" spans="4:4" x14ac:dyDescent="0.25">
      <c r="D540" s="45" t="s">
        <v>1060</v>
      </c>
    </row>
    <row r="541" spans="4:4" x14ac:dyDescent="0.25">
      <c r="D541" s="45" t="s">
        <v>1061</v>
      </c>
    </row>
    <row r="542" spans="4:4" x14ac:dyDescent="0.25">
      <c r="D542" s="45" t="s">
        <v>1062</v>
      </c>
    </row>
    <row r="543" spans="4:4" x14ac:dyDescent="0.25">
      <c r="D543" s="46" t="s">
        <v>1063</v>
      </c>
    </row>
    <row r="544" spans="4:4" x14ac:dyDescent="0.25">
      <c r="D544" s="46" t="s">
        <v>1064</v>
      </c>
    </row>
    <row r="545" spans="4:4" x14ac:dyDescent="0.25">
      <c r="D545" s="46" t="s">
        <v>1065</v>
      </c>
    </row>
    <row r="546" spans="4:4" x14ac:dyDescent="0.25">
      <c r="D546" s="46" t="s">
        <v>1066</v>
      </c>
    </row>
    <row r="547" spans="4:4" x14ac:dyDescent="0.25">
      <c r="D547" s="46" t="s">
        <v>1067</v>
      </c>
    </row>
    <row r="548" spans="4:4" x14ac:dyDescent="0.25">
      <c r="D548" s="46" t="s">
        <v>1068</v>
      </c>
    </row>
    <row r="549" spans="4:4" x14ac:dyDescent="0.25">
      <c r="D549" s="46" t="s">
        <v>1069</v>
      </c>
    </row>
    <row r="550" spans="4:4" x14ac:dyDescent="0.25">
      <c r="D550" s="45" t="s">
        <v>1070</v>
      </c>
    </row>
    <row r="551" spans="4:4" x14ac:dyDescent="0.25">
      <c r="D551" s="46" t="s">
        <v>1071</v>
      </c>
    </row>
    <row r="552" spans="4:4" x14ac:dyDescent="0.25">
      <c r="D552" s="45" t="s">
        <v>1072</v>
      </c>
    </row>
    <row r="553" spans="4:4" x14ac:dyDescent="0.25">
      <c r="D553" s="46" t="s">
        <v>1073</v>
      </c>
    </row>
    <row r="554" spans="4:4" x14ac:dyDescent="0.25">
      <c r="D554" s="46" t="s">
        <v>1074</v>
      </c>
    </row>
    <row r="555" spans="4:4" x14ac:dyDescent="0.25">
      <c r="D555" s="46" t="s">
        <v>1075</v>
      </c>
    </row>
    <row r="556" spans="4:4" x14ac:dyDescent="0.25">
      <c r="D556" s="45" t="s">
        <v>1076</v>
      </c>
    </row>
    <row r="557" spans="4:4" x14ac:dyDescent="0.25">
      <c r="D557" s="45" t="s">
        <v>1077</v>
      </c>
    </row>
    <row r="558" spans="4:4" x14ac:dyDescent="0.25">
      <c r="D558" s="45" t="s">
        <v>1078</v>
      </c>
    </row>
    <row r="559" spans="4:4" x14ac:dyDescent="0.25">
      <c r="D559" s="45" t="s">
        <v>1079</v>
      </c>
    </row>
    <row r="560" spans="4:4" x14ac:dyDescent="0.25">
      <c r="D560" s="46" t="s">
        <v>1080</v>
      </c>
    </row>
    <row r="561" spans="4:4" x14ac:dyDescent="0.25">
      <c r="D561" s="45" t="s">
        <v>1081</v>
      </c>
    </row>
    <row r="562" spans="4:4" x14ac:dyDescent="0.25">
      <c r="D562" s="46" t="s">
        <v>1082</v>
      </c>
    </row>
    <row r="563" spans="4:4" x14ac:dyDescent="0.25">
      <c r="D563" s="46" t="s">
        <v>1083</v>
      </c>
    </row>
    <row r="564" spans="4:4" x14ac:dyDescent="0.25">
      <c r="D564" s="46" t="s">
        <v>1084</v>
      </c>
    </row>
    <row r="565" spans="4:4" x14ac:dyDescent="0.25">
      <c r="D565" s="46" t="s">
        <v>1085</v>
      </c>
    </row>
    <row r="566" spans="4:4" x14ac:dyDescent="0.25">
      <c r="D566" s="45" t="s">
        <v>1086</v>
      </c>
    </row>
    <row r="567" spans="4:4" x14ac:dyDescent="0.25">
      <c r="D567" s="45" t="s">
        <v>1087</v>
      </c>
    </row>
    <row r="568" spans="4:4" x14ac:dyDescent="0.25">
      <c r="D568" s="45" t="s">
        <v>1088</v>
      </c>
    </row>
    <row r="569" spans="4:4" x14ac:dyDescent="0.25">
      <c r="D569" s="46" t="s">
        <v>1089</v>
      </c>
    </row>
    <row r="570" spans="4:4" x14ac:dyDescent="0.25">
      <c r="D570" s="45" t="s">
        <v>1090</v>
      </c>
    </row>
    <row r="571" spans="4:4" x14ac:dyDescent="0.25">
      <c r="D571" s="46" t="s">
        <v>1091</v>
      </c>
    </row>
    <row r="572" spans="4:4" x14ac:dyDescent="0.25">
      <c r="D572" s="45" t="s">
        <v>1092</v>
      </c>
    </row>
    <row r="573" spans="4:4" x14ac:dyDescent="0.25">
      <c r="D573" s="46" t="s">
        <v>1093</v>
      </c>
    </row>
    <row r="574" spans="4:4" x14ac:dyDescent="0.25">
      <c r="D574" s="45" t="s">
        <v>1094</v>
      </c>
    </row>
    <row r="575" spans="4:4" x14ac:dyDescent="0.25">
      <c r="D575" s="46" t="s">
        <v>1095</v>
      </c>
    </row>
    <row r="576" spans="4:4" x14ac:dyDescent="0.25">
      <c r="D576" s="46" t="s">
        <v>1096</v>
      </c>
    </row>
    <row r="577" spans="4:5" x14ac:dyDescent="0.25">
      <c r="D577" s="46" t="s">
        <v>1097</v>
      </c>
    </row>
    <row r="578" spans="4:5" x14ac:dyDescent="0.25">
      <c r="D578" s="45" t="s">
        <v>1098</v>
      </c>
    </row>
    <row r="579" spans="4:5" x14ac:dyDescent="0.25">
      <c r="D579" s="13" t="s">
        <v>2263</v>
      </c>
    </row>
    <row r="580" spans="4:5" x14ac:dyDescent="0.25">
      <c r="D580" s="45" t="s">
        <v>1099</v>
      </c>
      <c r="E580" t="s">
        <v>2230</v>
      </c>
    </row>
    <row r="581" spans="4:5" x14ac:dyDescent="0.25">
      <c r="D581" s="45" t="s">
        <v>1100</v>
      </c>
    </row>
    <row r="582" spans="4:5" x14ac:dyDescent="0.25">
      <c r="D582" s="45" t="s">
        <v>1101</v>
      </c>
    </row>
    <row r="583" spans="4:5" x14ac:dyDescent="0.25">
      <c r="D583" s="45" t="s">
        <v>1102</v>
      </c>
    </row>
    <row r="584" spans="4:5" x14ac:dyDescent="0.25">
      <c r="D584" s="45" t="s">
        <v>1103</v>
      </c>
    </row>
    <row r="585" spans="4:5" x14ac:dyDescent="0.25">
      <c r="D585" s="45" t="s">
        <v>1104</v>
      </c>
    </row>
    <row r="586" spans="4:5" x14ac:dyDescent="0.25">
      <c r="D586" s="46" t="s">
        <v>1105</v>
      </c>
    </row>
    <row r="587" spans="4:5" x14ac:dyDescent="0.25">
      <c r="D587" s="45" t="s">
        <v>1106</v>
      </c>
    </row>
    <row r="588" spans="4:5" x14ac:dyDescent="0.25">
      <c r="D588" s="45" t="s">
        <v>1107</v>
      </c>
    </row>
    <row r="589" spans="4:5" x14ac:dyDescent="0.25">
      <c r="D589" s="45" t="s">
        <v>1108</v>
      </c>
    </row>
    <row r="590" spans="4:5" x14ac:dyDescent="0.25">
      <c r="D590" s="46" t="s">
        <v>1109</v>
      </c>
    </row>
    <row r="591" spans="4:5" x14ac:dyDescent="0.25">
      <c r="D591" s="39" t="s">
        <v>2317</v>
      </c>
    </row>
    <row r="592" spans="4:5" x14ac:dyDescent="0.25">
      <c r="D592" s="45" t="s">
        <v>1110</v>
      </c>
    </row>
    <row r="593" spans="4:4" x14ac:dyDescent="0.25">
      <c r="D593" s="46" t="s">
        <v>1111</v>
      </c>
    </row>
    <row r="594" spans="4:4" x14ac:dyDescent="0.25">
      <c r="D594" s="46" t="s">
        <v>1112</v>
      </c>
    </row>
    <row r="595" spans="4:4" x14ac:dyDescent="0.25">
      <c r="D595" s="46" t="s">
        <v>1114</v>
      </c>
    </row>
    <row r="596" spans="4:4" x14ac:dyDescent="0.25">
      <c r="D596" s="45" t="s">
        <v>2318</v>
      </c>
    </row>
    <row r="597" spans="4:4" x14ac:dyDescent="0.25">
      <c r="D597" s="45" t="s">
        <v>1115</v>
      </c>
    </row>
    <row r="598" spans="4:4" x14ac:dyDescent="0.25">
      <c r="D598" s="46" t="s">
        <v>1116</v>
      </c>
    </row>
    <row r="599" spans="4:4" x14ac:dyDescent="0.25">
      <c r="D599" s="45" t="s">
        <v>1117</v>
      </c>
    </row>
    <row r="600" spans="4:4" x14ac:dyDescent="0.25">
      <c r="D600" s="45" t="s">
        <v>1118</v>
      </c>
    </row>
    <row r="601" spans="4:4" x14ac:dyDescent="0.25">
      <c r="D601" s="45" t="s">
        <v>1119</v>
      </c>
    </row>
    <row r="602" spans="4:4" x14ac:dyDescent="0.25">
      <c r="D602" s="46" t="s">
        <v>1120</v>
      </c>
    </row>
    <row r="603" spans="4:4" x14ac:dyDescent="0.25">
      <c r="D603" s="45" t="s">
        <v>1121</v>
      </c>
    </row>
    <row r="604" spans="4:4" x14ac:dyDescent="0.25">
      <c r="D604" s="46" t="s">
        <v>1122</v>
      </c>
    </row>
    <row r="605" spans="4:4" x14ac:dyDescent="0.25">
      <c r="D605" s="45" t="s">
        <v>1123</v>
      </c>
    </row>
    <row r="606" spans="4:4" x14ac:dyDescent="0.25">
      <c r="D606" s="45" t="s">
        <v>1124</v>
      </c>
    </row>
    <row r="607" spans="4:4" x14ac:dyDescent="0.25">
      <c r="D607" s="45" t="s">
        <v>1125</v>
      </c>
    </row>
    <row r="608" spans="4:4" x14ac:dyDescent="0.25">
      <c r="D608" s="46" t="s">
        <v>1126</v>
      </c>
    </row>
    <row r="609" spans="4:5" x14ac:dyDescent="0.25">
      <c r="D609" s="46" t="s">
        <v>1127</v>
      </c>
    </row>
    <row r="610" spans="4:5" x14ac:dyDescent="0.25">
      <c r="D610" s="46" t="s">
        <v>1128</v>
      </c>
    </row>
    <row r="611" spans="4:5" x14ac:dyDescent="0.25">
      <c r="D611" s="46" t="s">
        <v>1129</v>
      </c>
    </row>
    <row r="612" spans="4:5" x14ac:dyDescent="0.25">
      <c r="D612" s="45" t="s">
        <v>1130</v>
      </c>
    </row>
    <row r="613" spans="4:5" x14ac:dyDescent="0.25">
      <c r="D613" s="45" t="s">
        <v>1131</v>
      </c>
    </row>
    <row r="614" spans="4:5" x14ac:dyDescent="0.25">
      <c r="D614" s="45" t="s">
        <v>1132</v>
      </c>
    </row>
    <row r="615" spans="4:5" x14ac:dyDescent="0.25">
      <c r="D615" s="45" t="s">
        <v>1133</v>
      </c>
    </row>
    <row r="616" spans="4:5" x14ac:dyDescent="0.25">
      <c r="D616" s="13" t="s">
        <v>334</v>
      </c>
    </row>
    <row r="617" spans="4:5" x14ac:dyDescent="0.25">
      <c r="D617" s="46" t="s">
        <v>1134</v>
      </c>
      <c r="E617" t="s">
        <v>163</v>
      </c>
    </row>
    <row r="618" spans="4:5" x14ac:dyDescent="0.25">
      <c r="D618" s="46" t="s">
        <v>1135</v>
      </c>
    </row>
    <row r="619" spans="4:5" x14ac:dyDescent="0.25">
      <c r="D619" s="45" t="s">
        <v>1136</v>
      </c>
    </row>
    <row r="620" spans="4:5" x14ac:dyDescent="0.25">
      <c r="D620" s="46" t="s">
        <v>1137</v>
      </c>
    </row>
    <row r="621" spans="4:5" x14ac:dyDescent="0.25">
      <c r="D621" s="45" t="s">
        <v>1138</v>
      </c>
    </row>
    <row r="622" spans="4:5" x14ac:dyDescent="0.25">
      <c r="D622" s="46" t="s">
        <v>1139</v>
      </c>
    </row>
    <row r="623" spans="4:5" x14ac:dyDescent="0.25">
      <c r="D623" s="46" t="s">
        <v>1140</v>
      </c>
    </row>
    <row r="624" spans="4:5" x14ac:dyDescent="0.25">
      <c r="D624" s="46" t="s">
        <v>1141</v>
      </c>
    </row>
    <row r="625" spans="4:4" x14ac:dyDescent="0.25">
      <c r="D625" s="45" t="s">
        <v>1142</v>
      </c>
    </row>
    <row r="626" spans="4:4" x14ac:dyDescent="0.25">
      <c r="D626" s="45" t="s">
        <v>1143</v>
      </c>
    </row>
    <row r="627" spans="4:4" x14ac:dyDescent="0.25">
      <c r="D627" s="45" t="s">
        <v>1144</v>
      </c>
    </row>
    <row r="628" spans="4:4" x14ac:dyDescent="0.25">
      <c r="D628" s="45" t="s">
        <v>1145</v>
      </c>
    </row>
    <row r="629" spans="4:4" x14ac:dyDescent="0.25">
      <c r="D629" s="46" t="s">
        <v>1148</v>
      </c>
    </row>
    <row r="630" spans="4:4" x14ac:dyDescent="0.25">
      <c r="D630" s="46" t="s">
        <v>1149</v>
      </c>
    </row>
    <row r="631" spans="4:4" x14ac:dyDescent="0.25">
      <c r="D631" s="45" t="s">
        <v>1146</v>
      </c>
    </row>
    <row r="632" spans="4:4" x14ac:dyDescent="0.25">
      <c r="D632" s="46" t="s">
        <v>1147</v>
      </c>
    </row>
    <row r="633" spans="4:4" x14ac:dyDescent="0.25">
      <c r="D633" s="45" t="s">
        <v>1150</v>
      </c>
    </row>
    <row r="634" spans="4:4" x14ac:dyDescent="0.25">
      <c r="D634" s="45" t="s">
        <v>1151</v>
      </c>
    </row>
    <row r="635" spans="4:4" x14ac:dyDescent="0.25">
      <c r="D635" s="46" t="s">
        <v>1152</v>
      </c>
    </row>
    <row r="636" spans="4:4" x14ac:dyDescent="0.25">
      <c r="D636" s="45" t="s">
        <v>1153</v>
      </c>
    </row>
    <row r="637" spans="4:4" x14ac:dyDescent="0.25">
      <c r="D637" s="48" t="s">
        <v>1154</v>
      </c>
    </row>
    <row r="638" spans="4:4" x14ac:dyDescent="0.25">
      <c r="D638" s="45" t="s">
        <v>1155</v>
      </c>
    </row>
    <row r="639" spans="4:4" x14ac:dyDescent="0.25">
      <c r="D639" s="46" t="s">
        <v>1156</v>
      </c>
    </row>
    <row r="640" spans="4:4" x14ac:dyDescent="0.25">
      <c r="D640" s="45" t="s">
        <v>1157</v>
      </c>
    </row>
    <row r="641" spans="4:5" x14ac:dyDescent="0.25">
      <c r="D641" s="45" t="s">
        <v>1158</v>
      </c>
    </row>
    <row r="642" spans="4:5" x14ac:dyDescent="0.25">
      <c r="D642" s="45" t="s">
        <v>1159</v>
      </c>
    </row>
    <row r="643" spans="4:5" x14ac:dyDescent="0.25">
      <c r="D643" s="45" t="s">
        <v>1160</v>
      </c>
    </row>
    <row r="644" spans="4:5" x14ac:dyDescent="0.25">
      <c r="D644" s="45" t="s">
        <v>1161</v>
      </c>
    </row>
    <row r="645" spans="4:5" x14ac:dyDescent="0.25">
      <c r="D645" s="45" t="s">
        <v>1162</v>
      </c>
    </row>
    <row r="646" spans="4:5" x14ac:dyDescent="0.25">
      <c r="D646" t="s">
        <v>2246</v>
      </c>
    </row>
    <row r="647" spans="4:5" x14ac:dyDescent="0.25">
      <c r="D647" s="46" t="s">
        <v>1163</v>
      </c>
      <c r="E647" t="s">
        <v>134</v>
      </c>
    </row>
    <row r="648" spans="4:5" x14ac:dyDescent="0.25">
      <c r="D648" s="46" t="s">
        <v>1164</v>
      </c>
    </row>
    <row r="649" spans="4:5" x14ac:dyDescent="0.25">
      <c r="D649" s="46" t="s">
        <v>1165</v>
      </c>
    </row>
    <row r="650" spans="4:5" x14ac:dyDescent="0.25">
      <c r="D650" s="46" t="s">
        <v>1166</v>
      </c>
    </row>
    <row r="651" spans="4:5" x14ac:dyDescent="0.25">
      <c r="D651" s="46" t="s">
        <v>1167</v>
      </c>
    </row>
    <row r="652" spans="4:5" x14ac:dyDescent="0.25">
      <c r="D652" s="45" t="s">
        <v>1168</v>
      </c>
    </row>
    <row r="653" spans="4:5" x14ac:dyDescent="0.25">
      <c r="D653" s="46" t="s">
        <v>1169</v>
      </c>
    </row>
    <row r="654" spans="4:5" x14ac:dyDescent="0.25">
      <c r="D654" s="45" t="s">
        <v>1170</v>
      </c>
    </row>
    <row r="655" spans="4:5" x14ac:dyDescent="0.25">
      <c r="D655" s="45" t="s">
        <v>1171</v>
      </c>
    </row>
    <row r="656" spans="4:5" x14ac:dyDescent="0.25">
      <c r="D656" s="45" t="s">
        <v>1172</v>
      </c>
    </row>
    <row r="657" spans="4:5" x14ac:dyDescent="0.25">
      <c r="D657" s="46" t="s">
        <v>1173</v>
      </c>
    </row>
    <row r="658" spans="4:5" x14ac:dyDescent="0.25">
      <c r="D658" t="s">
        <v>2236</v>
      </c>
    </row>
    <row r="659" spans="4:5" x14ac:dyDescent="0.25">
      <c r="D659" s="45" t="s">
        <v>1174</v>
      </c>
      <c r="E659" t="s">
        <v>10</v>
      </c>
    </row>
    <row r="660" spans="4:5" x14ac:dyDescent="0.25">
      <c r="D660" s="45" t="s">
        <v>1175</v>
      </c>
    </row>
    <row r="661" spans="4:5" x14ac:dyDescent="0.25">
      <c r="D661" s="45" t="s">
        <v>1176</v>
      </c>
    </row>
    <row r="662" spans="4:5" x14ac:dyDescent="0.25">
      <c r="D662" s="45" t="s">
        <v>1177</v>
      </c>
    </row>
    <row r="663" spans="4:5" x14ac:dyDescent="0.25">
      <c r="D663" s="45" t="s">
        <v>1178</v>
      </c>
    </row>
    <row r="664" spans="4:5" x14ac:dyDescent="0.25">
      <c r="D664" s="45" t="s">
        <v>1179</v>
      </c>
    </row>
    <row r="665" spans="4:5" x14ac:dyDescent="0.25">
      <c r="D665" s="46" t="s">
        <v>1180</v>
      </c>
    </row>
    <row r="666" spans="4:5" x14ac:dyDescent="0.25">
      <c r="D666" s="45" t="s">
        <v>1181</v>
      </c>
    </row>
    <row r="667" spans="4:5" x14ac:dyDescent="0.25">
      <c r="D667" s="45" t="s">
        <v>1182</v>
      </c>
    </row>
    <row r="668" spans="4:5" x14ac:dyDescent="0.25">
      <c r="D668" s="45" t="s">
        <v>1183</v>
      </c>
    </row>
    <row r="669" spans="4:5" x14ac:dyDescent="0.25">
      <c r="D669" s="45" t="s">
        <v>1184</v>
      </c>
    </row>
    <row r="670" spans="4:5" x14ac:dyDescent="0.25">
      <c r="D670" s="45" t="s">
        <v>1185</v>
      </c>
    </row>
    <row r="671" spans="4:5" x14ac:dyDescent="0.25">
      <c r="D671" s="45" t="s">
        <v>1186</v>
      </c>
    </row>
    <row r="672" spans="4:5" x14ac:dyDescent="0.25">
      <c r="D672" s="45" t="s">
        <v>1187</v>
      </c>
    </row>
    <row r="673" spans="4:5" x14ac:dyDescent="0.25">
      <c r="D673" s="45" t="s">
        <v>1188</v>
      </c>
    </row>
    <row r="674" spans="4:5" x14ac:dyDescent="0.25">
      <c r="D674" s="46" t="s">
        <v>1189</v>
      </c>
    </row>
    <row r="675" spans="4:5" x14ac:dyDescent="0.25">
      <c r="D675" s="45" t="s">
        <v>1190</v>
      </c>
    </row>
    <row r="676" spans="4:5" x14ac:dyDescent="0.25">
      <c r="D676" s="46" t="s">
        <v>1191</v>
      </c>
    </row>
    <row r="677" spans="4:5" x14ac:dyDescent="0.25">
      <c r="D677" s="13" t="s">
        <v>243</v>
      </c>
    </row>
    <row r="678" spans="4:5" x14ac:dyDescent="0.25">
      <c r="D678" s="46" t="s">
        <v>1192</v>
      </c>
      <c r="E678" t="s">
        <v>2267</v>
      </c>
    </row>
    <row r="679" spans="4:5" x14ac:dyDescent="0.25">
      <c r="D679" s="13" t="s">
        <v>2264</v>
      </c>
    </row>
    <row r="680" spans="4:5" x14ac:dyDescent="0.25">
      <c r="D680" s="45" t="s">
        <v>1193</v>
      </c>
      <c r="E680" t="s">
        <v>2265</v>
      </c>
    </row>
    <row r="681" spans="4:5" x14ac:dyDescent="0.25">
      <c r="D681" s="45" t="s">
        <v>1194</v>
      </c>
    </row>
    <row r="682" spans="4:5" x14ac:dyDescent="0.25">
      <c r="D682" s="45" t="s">
        <v>1195</v>
      </c>
    </row>
    <row r="683" spans="4:5" x14ac:dyDescent="0.25">
      <c r="D683" s="46" t="s">
        <v>1196</v>
      </c>
    </row>
    <row r="684" spans="4:5" x14ac:dyDescent="0.25">
      <c r="D684" s="46" t="s">
        <v>1197</v>
      </c>
    </row>
    <row r="685" spans="4:5" x14ac:dyDescent="0.25">
      <c r="D685" s="46" t="s">
        <v>1198</v>
      </c>
    </row>
    <row r="686" spans="4:5" x14ac:dyDescent="0.25">
      <c r="D686" s="45" t="s">
        <v>1199</v>
      </c>
    </row>
    <row r="687" spans="4:5" x14ac:dyDescent="0.25">
      <c r="D687" s="45" t="s">
        <v>1200</v>
      </c>
    </row>
    <row r="688" spans="4:5" x14ac:dyDescent="0.25">
      <c r="D688" s="46" t="s">
        <v>1201</v>
      </c>
    </row>
    <row r="689" spans="4:4" x14ac:dyDescent="0.25">
      <c r="D689" s="45" t="s">
        <v>1202</v>
      </c>
    </row>
    <row r="690" spans="4:4" x14ac:dyDescent="0.25">
      <c r="D690" s="45" t="s">
        <v>1203</v>
      </c>
    </row>
    <row r="691" spans="4:4" x14ac:dyDescent="0.25">
      <c r="D691" s="46" t="s">
        <v>1204</v>
      </c>
    </row>
    <row r="692" spans="4:4" x14ac:dyDescent="0.25">
      <c r="D692" s="46" t="s">
        <v>1205</v>
      </c>
    </row>
    <row r="693" spans="4:4" x14ac:dyDescent="0.25">
      <c r="D693" s="45" t="s">
        <v>1206</v>
      </c>
    </row>
    <row r="694" spans="4:4" x14ac:dyDescent="0.25">
      <c r="D694" s="45" t="s">
        <v>1207</v>
      </c>
    </row>
    <row r="695" spans="4:4" x14ac:dyDescent="0.25">
      <c r="D695" s="46" t="s">
        <v>1208</v>
      </c>
    </row>
    <row r="696" spans="4:4" x14ac:dyDescent="0.25">
      <c r="D696" s="46" t="s">
        <v>1209</v>
      </c>
    </row>
    <row r="697" spans="4:4" x14ac:dyDescent="0.25">
      <c r="D697" s="45" t="s">
        <v>1210</v>
      </c>
    </row>
    <row r="698" spans="4:4" x14ac:dyDescent="0.25">
      <c r="D698" s="46" t="s">
        <v>1211</v>
      </c>
    </row>
    <row r="699" spans="4:4" x14ac:dyDescent="0.25">
      <c r="D699" s="45" t="s">
        <v>1213</v>
      </c>
    </row>
    <row r="700" spans="4:4" x14ac:dyDescent="0.25">
      <c r="D700" s="45" t="s">
        <v>2319</v>
      </c>
    </row>
    <row r="701" spans="4:4" x14ac:dyDescent="0.25">
      <c r="D701" s="46" t="s">
        <v>1214</v>
      </c>
    </row>
    <row r="702" spans="4:4" x14ac:dyDescent="0.25">
      <c r="D702" s="45" t="s">
        <v>1215</v>
      </c>
    </row>
    <row r="703" spans="4:4" x14ac:dyDescent="0.25">
      <c r="D703" s="45" t="s">
        <v>1216</v>
      </c>
    </row>
    <row r="704" spans="4:4" x14ac:dyDescent="0.25">
      <c r="D704" s="46" t="s">
        <v>1217</v>
      </c>
    </row>
    <row r="705" spans="4:4" x14ac:dyDescent="0.25">
      <c r="D705" s="45" t="s">
        <v>1218</v>
      </c>
    </row>
    <row r="706" spans="4:4" x14ac:dyDescent="0.25">
      <c r="D706" s="45" t="s">
        <v>1219</v>
      </c>
    </row>
    <row r="707" spans="4:4" x14ac:dyDescent="0.25">
      <c r="D707" s="45" t="s">
        <v>1220</v>
      </c>
    </row>
    <row r="708" spans="4:4" x14ac:dyDescent="0.25">
      <c r="D708" s="46" t="s">
        <v>1221</v>
      </c>
    </row>
    <row r="709" spans="4:4" x14ac:dyDescent="0.25">
      <c r="D709" s="46" t="s">
        <v>1222</v>
      </c>
    </row>
    <row r="710" spans="4:4" x14ac:dyDescent="0.25">
      <c r="D710" s="45" t="s">
        <v>1223</v>
      </c>
    </row>
    <row r="711" spans="4:4" x14ac:dyDescent="0.25">
      <c r="D711" s="45" t="s">
        <v>1224</v>
      </c>
    </row>
    <row r="712" spans="4:4" x14ac:dyDescent="0.25">
      <c r="D712" s="45" t="s">
        <v>1225</v>
      </c>
    </row>
    <row r="713" spans="4:4" x14ac:dyDescent="0.25">
      <c r="D713" s="45" t="s">
        <v>1226</v>
      </c>
    </row>
    <row r="714" spans="4:4" x14ac:dyDescent="0.25">
      <c r="D714" s="45" t="s">
        <v>1227</v>
      </c>
    </row>
    <row r="715" spans="4:4" x14ac:dyDescent="0.25">
      <c r="D715" s="46" t="s">
        <v>1228</v>
      </c>
    </row>
    <row r="716" spans="4:4" x14ac:dyDescent="0.25">
      <c r="D716" s="45" t="s">
        <v>1229</v>
      </c>
    </row>
    <row r="717" spans="4:4" x14ac:dyDescent="0.25">
      <c r="D717" s="45" t="s">
        <v>1230</v>
      </c>
    </row>
    <row r="718" spans="4:4" x14ac:dyDescent="0.25">
      <c r="D718" s="46" t="s">
        <v>1231</v>
      </c>
    </row>
    <row r="719" spans="4:4" x14ac:dyDescent="0.25">
      <c r="D719" s="46" t="s">
        <v>1232</v>
      </c>
    </row>
    <row r="720" spans="4:4" x14ac:dyDescent="0.25">
      <c r="D720" s="46" t="s">
        <v>1233</v>
      </c>
    </row>
    <row r="721" spans="4:4" x14ac:dyDescent="0.25">
      <c r="D721" s="46" t="s">
        <v>1234</v>
      </c>
    </row>
    <row r="722" spans="4:4" x14ac:dyDescent="0.25">
      <c r="D722" s="46" t="s">
        <v>1235</v>
      </c>
    </row>
    <row r="723" spans="4:4" x14ac:dyDescent="0.25">
      <c r="D723" s="45" t="s">
        <v>1236</v>
      </c>
    </row>
    <row r="724" spans="4:4" x14ac:dyDescent="0.25">
      <c r="D724" s="45" t="s">
        <v>1237</v>
      </c>
    </row>
    <row r="725" spans="4:4" x14ac:dyDescent="0.25">
      <c r="D725" s="45" t="s">
        <v>1238</v>
      </c>
    </row>
    <row r="726" spans="4:4" x14ac:dyDescent="0.25">
      <c r="D726" s="45" t="s">
        <v>1239</v>
      </c>
    </row>
    <row r="727" spans="4:4" x14ac:dyDescent="0.25">
      <c r="D727" s="46" t="s">
        <v>1240</v>
      </c>
    </row>
    <row r="728" spans="4:4" x14ac:dyDescent="0.25">
      <c r="D728" s="46" t="s">
        <v>1241</v>
      </c>
    </row>
    <row r="729" spans="4:4" x14ac:dyDescent="0.25">
      <c r="D729" s="46" t="s">
        <v>1242</v>
      </c>
    </row>
    <row r="730" spans="4:4" x14ac:dyDescent="0.25">
      <c r="D730" s="45" t="s">
        <v>1243</v>
      </c>
    </row>
    <row r="731" spans="4:4" x14ac:dyDescent="0.25">
      <c r="D731" s="45" t="s">
        <v>1244</v>
      </c>
    </row>
    <row r="732" spans="4:4" x14ac:dyDescent="0.25">
      <c r="D732" s="46" t="s">
        <v>1245</v>
      </c>
    </row>
    <row r="733" spans="4:4" x14ac:dyDescent="0.25">
      <c r="D733" s="45" t="s">
        <v>1246</v>
      </c>
    </row>
    <row r="734" spans="4:4" x14ac:dyDescent="0.25">
      <c r="D734" s="45" t="s">
        <v>1247</v>
      </c>
    </row>
    <row r="735" spans="4:4" x14ac:dyDescent="0.25">
      <c r="D735" s="45" t="s">
        <v>1248</v>
      </c>
    </row>
    <row r="736" spans="4:4" x14ac:dyDescent="0.25">
      <c r="D736" s="46" t="s">
        <v>1249</v>
      </c>
    </row>
    <row r="737" spans="4:4" x14ac:dyDescent="0.25">
      <c r="D737" s="46" t="s">
        <v>1250</v>
      </c>
    </row>
    <row r="738" spans="4:4" x14ac:dyDescent="0.25">
      <c r="D738" s="45" t="s">
        <v>1251</v>
      </c>
    </row>
    <row r="739" spans="4:4" x14ac:dyDescent="0.25">
      <c r="D739" s="46" t="s">
        <v>1252</v>
      </c>
    </row>
    <row r="740" spans="4:4" x14ac:dyDescent="0.25">
      <c r="D740" s="46" t="s">
        <v>1253</v>
      </c>
    </row>
    <row r="741" spans="4:4" x14ac:dyDescent="0.25">
      <c r="D741" s="45" t="s">
        <v>1254</v>
      </c>
    </row>
    <row r="742" spans="4:4" x14ac:dyDescent="0.25">
      <c r="D742" s="46" t="s">
        <v>1255</v>
      </c>
    </row>
    <row r="743" spans="4:4" x14ac:dyDescent="0.25">
      <c r="D743" s="46" t="s">
        <v>1256</v>
      </c>
    </row>
    <row r="744" spans="4:4" x14ac:dyDescent="0.25">
      <c r="D744" s="46" t="s">
        <v>1257</v>
      </c>
    </row>
    <row r="745" spans="4:4" x14ac:dyDescent="0.25">
      <c r="D745" s="45" t="s">
        <v>1258</v>
      </c>
    </row>
    <row r="746" spans="4:4" x14ac:dyDescent="0.25">
      <c r="D746" s="45" t="s">
        <v>1259</v>
      </c>
    </row>
    <row r="747" spans="4:4" x14ac:dyDescent="0.25">
      <c r="D747" s="46" t="s">
        <v>1260</v>
      </c>
    </row>
    <row r="748" spans="4:4" x14ac:dyDescent="0.25">
      <c r="D748" s="45" t="s">
        <v>1261</v>
      </c>
    </row>
    <row r="749" spans="4:4" x14ac:dyDescent="0.25">
      <c r="D749" s="46" t="s">
        <v>1262</v>
      </c>
    </row>
    <row r="750" spans="4:4" x14ac:dyDescent="0.25">
      <c r="D750" s="46" t="s">
        <v>1263</v>
      </c>
    </row>
    <row r="751" spans="4:4" x14ac:dyDescent="0.25">
      <c r="D751" s="46" t="s">
        <v>1264</v>
      </c>
    </row>
    <row r="752" spans="4:4" x14ac:dyDescent="0.25">
      <c r="D752" s="45" t="s">
        <v>1265</v>
      </c>
    </row>
    <row r="753" spans="4:4" x14ac:dyDescent="0.25">
      <c r="D753" s="46" t="s">
        <v>1266</v>
      </c>
    </row>
    <row r="754" spans="4:4" x14ac:dyDescent="0.25">
      <c r="D754" s="45" t="s">
        <v>1267</v>
      </c>
    </row>
    <row r="755" spans="4:4" x14ac:dyDescent="0.25">
      <c r="D755" s="46" t="s">
        <v>1268</v>
      </c>
    </row>
    <row r="756" spans="4:4" x14ac:dyDescent="0.25">
      <c r="D756" s="45" t="s">
        <v>1269</v>
      </c>
    </row>
    <row r="757" spans="4:4" x14ac:dyDescent="0.25">
      <c r="D757" s="45" t="s">
        <v>1270</v>
      </c>
    </row>
    <row r="758" spans="4:4" x14ac:dyDescent="0.25">
      <c r="D758" s="45" t="s">
        <v>1271</v>
      </c>
    </row>
    <row r="759" spans="4:4" x14ac:dyDescent="0.25">
      <c r="D759" s="46" t="s">
        <v>1272</v>
      </c>
    </row>
    <row r="760" spans="4:4" x14ac:dyDescent="0.25">
      <c r="D760" s="45" t="s">
        <v>1273</v>
      </c>
    </row>
    <row r="761" spans="4:4" x14ac:dyDescent="0.25">
      <c r="D761" s="45" t="s">
        <v>1274</v>
      </c>
    </row>
    <row r="762" spans="4:4" x14ac:dyDescent="0.25">
      <c r="D762" s="45" t="s">
        <v>1276</v>
      </c>
    </row>
    <row r="763" spans="4:4" x14ac:dyDescent="0.25">
      <c r="D763" s="46" t="s">
        <v>1277</v>
      </c>
    </row>
    <row r="764" spans="4:4" x14ac:dyDescent="0.25">
      <c r="D764" s="45" t="s">
        <v>1278</v>
      </c>
    </row>
    <row r="765" spans="4:4" x14ac:dyDescent="0.25">
      <c r="D765" s="45" t="s">
        <v>1279</v>
      </c>
    </row>
    <row r="766" spans="4:4" x14ac:dyDescent="0.25">
      <c r="D766" s="45" t="s">
        <v>1275</v>
      </c>
    </row>
    <row r="767" spans="4:4" x14ac:dyDescent="0.25">
      <c r="D767" s="45" t="s">
        <v>1280</v>
      </c>
    </row>
    <row r="768" spans="4:4" x14ac:dyDescent="0.25">
      <c r="D768" s="45" t="s">
        <v>1281</v>
      </c>
    </row>
    <row r="769" spans="4:4" x14ac:dyDescent="0.25">
      <c r="D769" s="46" t="s">
        <v>1282</v>
      </c>
    </row>
    <row r="770" spans="4:4" x14ac:dyDescent="0.25">
      <c r="D770" s="45" t="s">
        <v>1283</v>
      </c>
    </row>
    <row r="771" spans="4:4" x14ac:dyDescent="0.25">
      <c r="D771" s="46" t="s">
        <v>1284</v>
      </c>
    </row>
    <row r="772" spans="4:4" x14ac:dyDescent="0.25">
      <c r="D772" s="45" t="s">
        <v>1285</v>
      </c>
    </row>
    <row r="773" spans="4:4" x14ac:dyDescent="0.25">
      <c r="D773" s="46" t="s">
        <v>1286</v>
      </c>
    </row>
    <row r="774" spans="4:4" x14ac:dyDescent="0.25">
      <c r="D774" s="46" t="s">
        <v>1287</v>
      </c>
    </row>
    <row r="775" spans="4:4" x14ac:dyDescent="0.25">
      <c r="D775" s="45" t="s">
        <v>1288</v>
      </c>
    </row>
    <row r="776" spans="4:4" x14ac:dyDescent="0.25">
      <c r="D776" s="45" t="s">
        <v>1289</v>
      </c>
    </row>
    <row r="777" spans="4:4" x14ac:dyDescent="0.25">
      <c r="D777" s="45" t="s">
        <v>1290</v>
      </c>
    </row>
    <row r="778" spans="4:4" x14ac:dyDescent="0.25">
      <c r="D778" s="46" t="s">
        <v>1291</v>
      </c>
    </row>
    <row r="779" spans="4:4" x14ac:dyDescent="0.25">
      <c r="D779" s="46" t="s">
        <v>1292</v>
      </c>
    </row>
    <row r="780" spans="4:4" x14ac:dyDescent="0.25">
      <c r="D780" s="45" t="s">
        <v>1293</v>
      </c>
    </row>
    <row r="781" spans="4:4" x14ac:dyDescent="0.25">
      <c r="D781" s="46" t="s">
        <v>1294</v>
      </c>
    </row>
    <row r="782" spans="4:4" x14ac:dyDescent="0.25">
      <c r="D782" s="46" t="s">
        <v>1295</v>
      </c>
    </row>
    <row r="783" spans="4:4" x14ac:dyDescent="0.25">
      <c r="D783" s="46" t="s">
        <v>1296</v>
      </c>
    </row>
    <row r="784" spans="4:4" x14ac:dyDescent="0.25">
      <c r="D784" s="45" t="s">
        <v>1297</v>
      </c>
    </row>
    <row r="785" spans="4:5" x14ac:dyDescent="0.25">
      <c r="D785" s="45" t="s">
        <v>1298</v>
      </c>
    </row>
    <row r="786" spans="4:5" x14ac:dyDescent="0.25">
      <c r="D786" s="45" t="s">
        <v>1299</v>
      </c>
    </row>
    <row r="787" spans="4:5" x14ac:dyDescent="0.25">
      <c r="D787" s="46" t="s">
        <v>1300</v>
      </c>
    </row>
    <row r="788" spans="4:5" x14ac:dyDescent="0.25">
      <c r="D788" s="45" t="s">
        <v>1301</v>
      </c>
    </row>
    <row r="789" spans="4:5" x14ac:dyDescent="0.25">
      <c r="D789" s="46" t="s">
        <v>1302</v>
      </c>
    </row>
    <row r="790" spans="4:5" x14ac:dyDescent="0.25">
      <c r="D790" s="46" t="s">
        <v>1303</v>
      </c>
    </row>
    <row r="791" spans="4:5" x14ac:dyDescent="0.25">
      <c r="D791" s="45" t="s">
        <v>1304</v>
      </c>
    </row>
    <row r="792" spans="4:5" x14ac:dyDescent="0.25">
      <c r="D792" s="46" t="s">
        <v>1305</v>
      </c>
    </row>
    <row r="793" spans="4:5" x14ac:dyDescent="0.25">
      <c r="D793" s="46" t="s">
        <v>1306</v>
      </c>
    </row>
    <row r="794" spans="4:5" x14ac:dyDescent="0.25">
      <c r="D794" s="46" t="s">
        <v>1307</v>
      </c>
    </row>
    <row r="795" spans="4:5" x14ac:dyDescent="0.25">
      <c r="D795" s="45" t="s">
        <v>1308</v>
      </c>
    </row>
    <row r="796" spans="4:5" x14ac:dyDescent="0.25">
      <c r="D796" s="45" t="s">
        <v>1309</v>
      </c>
    </row>
    <row r="797" spans="4:5" x14ac:dyDescent="0.25">
      <c r="D797" s="13" t="s">
        <v>77</v>
      </c>
    </row>
    <row r="798" spans="4:5" x14ac:dyDescent="0.25">
      <c r="D798" s="46" t="s">
        <v>1310</v>
      </c>
      <c r="E798" t="s">
        <v>2262</v>
      </c>
    </row>
    <row r="799" spans="4:5" x14ac:dyDescent="0.25">
      <c r="D799" s="46" t="s">
        <v>1311</v>
      </c>
    </row>
    <row r="800" spans="4:5" x14ac:dyDescent="0.25">
      <c r="D800" s="46" t="s">
        <v>1312</v>
      </c>
    </row>
    <row r="801" spans="4:4" x14ac:dyDescent="0.25">
      <c r="D801" s="46" t="s">
        <v>1313</v>
      </c>
    </row>
    <row r="802" spans="4:4" x14ac:dyDescent="0.25">
      <c r="D802" s="46" t="s">
        <v>1314</v>
      </c>
    </row>
    <row r="803" spans="4:4" x14ac:dyDescent="0.25">
      <c r="D803" s="46" t="s">
        <v>1315</v>
      </c>
    </row>
    <row r="804" spans="4:4" x14ac:dyDescent="0.25">
      <c r="D804" s="39" t="s">
        <v>2320</v>
      </c>
    </row>
    <row r="805" spans="4:4" x14ac:dyDescent="0.25">
      <c r="D805" s="45" t="s">
        <v>1316</v>
      </c>
    </row>
    <row r="806" spans="4:4" x14ac:dyDescent="0.25">
      <c r="D806" s="46" t="s">
        <v>1317</v>
      </c>
    </row>
    <row r="807" spans="4:4" x14ac:dyDescent="0.25">
      <c r="D807" s="46" t="s">
        <v>1318</v>
      </c>
    </row>
    <row r="808" spans="4:4" x14ac:dyDescent="0.25">
      <c r="D808" s="45" t="s">
        <v>1319</v>
      </c>
    </row>
    <row r="809" spans="4:4" x14ac:dyDescent="0.25">
      <c r="D809" s="46" t="s">
        <v>1320</v>
      </c>
    </row>
    <row r="810" spans="4:4" x14ac:dyDescent="0.25">
      <c r="D810" s="45" t="s">
        <v>1321</v>
      </c>
    </row>
    <row r="811" spans="4:4" x14ac:dyDescent="0.25">
      <c r="D811" s="45" t="s">
        <v>1322</v>
      </c>
    </row>
    <row r="812" spans="4:4" x14ac:dyDescent="0.25">
      <c r="D812" s="46" t="s">
        <v>1323</v>
      </c>
    </row>
    <row r="813" spans="4:4" x14ac:dyDescent="0.25">
      <c r="D813" s="45" t="s">
        <v>1324</v>
      </c>
    </row>
    <row r="814" spans="4:4" x14ac:dyDescent="0.25">
      <c r="D814" s="46" t="s">
        <v>1325</v>
      </c>
    </row>
    <row r="815" spans="4:4" x14ac:dyDescent="0.25">
      <c r="D815" s="45" t="s">
        <v>1326</v>
      </c>
    </row>
    <row r="816" spans="4:4" x14ac:dyDescent="0.25">
      <c r="D816" t="s">
        <v>2250</v>
      </c>
    </row>
    <row r="817" spans="4:5" x14ac:dyDescent="0.25">
      <c r="D817" s="46" t="s">
        <v>1327</v>
      </c>
      <c r="E817" t="s">
        <v>2251</v>
      </c>
    </row>
    <row r="818" spans="4:5" x14ac:dyDescent="0.25">
      <c r="D818" s="46" t="s">
        <v>1328</v>
      </c>
    </row>
    <row r="819" spans="4:5" x14ac:dyDescent="0.25">
      <c r="D819" s="46" t="s">
        <v>1329</v>
      </c>
    </row>
    <row r="820" spans="4:5" x14ac:dyDescent="0.25">
      <c r="D820" s="45" t="s">
        <v>1330</v>
      </c>
    </row>
    <row r="821" spans="4:5" x14ac:dyDescent="0.25">
      <c r="D821" s="46" t="s">
        <v>1331</v>
      </c>
    </row>
    <row r="822" spans="4:5" x14ac:dyDescent="0.25">
      <c r="D822" s="46" t="s">
        <v>1332</v>
      </c>
    </row>
    <row r="823" spans="4:5" x14ac:dyDescent="0.25">
      <c r="D823" s="45" t="s">
        <v>1333</v>
      </c>
    </row>
    <row r="824" spans="4:5" x14ac:dyDescent="0.25">
      <c r="D824" s="45" t="s">
        <v>1334</v>
      </c>
    </row>
    <row r="825" spans="4:5" x14ac:dyDescent="0.25">
      <c r="D825" s="46" t="s">
        <v>1335</v>
      </c>
    </row>
    <row r="826" spans="4:5" x14ac:dyDescent="0.25">
      <c r="D826" s="46" t="s">
        <v>1336</v>
      </c>
    </row>
    <row r="827" spans="4:5" x14ac:dyDescent="0.25">
      <c r="D827" s="45" t="s">
        <v>1337</v>
      </c>
    </row>
    <row r="828" spans="4:5" x14ac:dyDescent="0.25">
      <c r="D828" s="46" t="s">
        <v>1338</v>
      </c>
    </row>
    <row r="829" spans="4:5" x14ac:dyDescent="0.25">
      <c r="D829" s="45" t="s">
        <v>1339</v>
      </c>
    </row>
    <row r="830" spans="4:5" x14ac:dyDescent="0.25">
      <c r="D830" s="46" t="s">
        <v>1340</v>
      </c>
    </row>
    <row r="831" spans="4:5" x14ac:dyDescent="0.25">
      <c r="D831" s="46" t="s">
        <v>1341</v>
      </c>
    </row>
    <row r="832" spans="4:5" x14ac:dyDescent="0.25">
      <c r="D832" s="46" t="s">
        <v>1342</v>
      </c>
    </row>
    <row r="833" spans="4:5" x14ac:dyDescent="0.25">
      <c r="D833" s="46" t="s">
        <v>1343</v>
      </c>
    </row>
    <row r="834" spans="4:5" x14ac:dyDescent="0.25">
      <c r="D834" s="46" t="s">
        <v>1344</v>
      </c>
    </row>
    <row r="835" spans="4:5" x14ac:dyDescent="0.25">
      <c r="D835" s="46" t="s">
        <v>1345</v>
      </c>
    </row>
    <row r="836" spans="4:5" x14ac:dyDescent="0.25">
      <c r="D836" s="45" t="s">
        <v>2321</v>
      </c>
    </row>
    <row r="837" spans="4:5" x14ac:dyDescent="0.25">
      <c r="D837" s="46" t="s">
        <v>1347</v>
      </c>
    </row>
    <row r="838" spans="4:5" x14ac:dyDescent="0.25">
      <c r="D838" s="45" t="s">
        <v>1348</v>
      </c>
    </row>
    <row r="839" spans="4:5" x14ac:dyDescent="0.25">
      <c r="D839" s="45" t="s">
        <v>1349</v>
      </c>
    </row>
    <row r="840" spans="4:5" x14ac:dyDescent="0.25">
      <c r="D840" s="45" t="s">
        <v>2322</v>
      </c>
    </row>
    <row r="841" spans="4:5" x14ac:dyDescent="0.25">
      <c r="D841" t="s">
        <v>63</v>
      </c>
    </row>
    <row r="842" spans="4:5" x14ac:dyDescent="0.25">
      <c r="D842" s="45" t="s">
        <v>1351</v>
      </c>
      <c r="E842" t="s">
        <v>10</v>
      </c>
    </row>
    <row r="843" spans="4:5" x14ac:dyDescent="0.25">
      <c r="D843" s="45" t="s">
        <v>2323</v>
      </c>
    </row>
    <row r="844" spans="4:5" x14ac:dyDescent="0.25">
      <c r="D844" s="45" t="s">
        <v>1353</v>
      </c>
    </row>
    <row r="845" spans="4:5" x14ac:dyDescent="0.25">
      <c r="D845" s="46" t="s">
        <v>1354</v>
      </c>
    </row>
    <row r="846" spans="4:5" x14ac:dyDescent="0.25">
      <c r="D846" s="45" t="s">
        <v>1355</v>
      </c>
    </row>
    <row r="847" spans="4:5" x14ac:dyDescent="0.25">
      <c r="D847" s="45" t="s">
        <v>1356</v>
      </c>
    </row>
    <row r="848" spans="4:5" x14ac:dyDescent="0.25">
      <c r="D848" s="45" t="s">
        <v>1357</v>
      </c>
    </row>
    <row r="849" spans="4:4" x14ac:dyDescent="0.25">
      <c r="D849" s="45" t="s">
        <v>1358</v>
      </c>
    </row>
    <row r="850" spans="4:4" x14ac:dyDescent="0.25">
      <c r="D850" s="45" t="s">
        <v>1359</v>
      </c>
    </row>
    <row r="851" spans="4:4" x14ac:dyDescent="0.25">
      <c r="D851" s="45" t="s">
        <v>1360</v>
      </c>
    </row>
    <row r="852" spans="4:4" x14ac:dyDescent="0.25">
      <c r="D852" s="45" t="s">
        <v>1361</v>
      </c>
    </row>
    <row r="853" spans="4:4" x14ac:dyDescent="0.25">
      <c r="D853" s="45" t="s">
        <v>1362</v>
      </c>
    </row>
    <row r="854" spans="4:4" x14ac:dyDescent="0.25">
      <c r="D854" s="45" t="s">
        <v>1363</v>
      </c>
    </row>
    <row r="855" spans="4:4" x14ac:dyDescent="0.25">
      <c r="D855" s="46" t="s">
        <v>1364</v>
      </c>
    </row>
    <row r="856" spans="4:4" x14ac:dyDescent="0.25">
      <c r="D856" s="45" t="s">
        <v>1365</v>
      </c>
    </row>
    <row r="857" spans="4:4" x14ac:dyDescent="0.25">
      <c r="D857" s="45" t="s">
        <v>1366</v>
      </c>
    </row>
    <row r="858" spans="4:4" x14ac:dyDescent="0.25">
      <c r="D858" s="46" t="s">
        <v>1367</v>
      </c>
    </row>
    <row r="859" spans="4:4" x14ac:dyDescent="0.25">
      <c r="D859" s="45" t="s">
        <v>1370</v>
      </c>
    </row>
    <row r="860" spans="4:4" x14ac:dyDescent="0.25">
      <c r="D860" s="45" t="s">
        <v>2324</v>
      </c>
    </row>
    <row r="861" spans="4:4" x14ac:dyDescent="0.25">
      <c r="D861" s="45" t="s">
        <v>1369</v>
      </c>
    </row>
    <row r="862" spans="4:4" x14ac:dyDescent="0.25">
      <c r="D862" s="45" t="s">
        <v>2325</v>
      </c>
    </row>
    <row r="863" spans="4:4" x14ac:dyDescent="0.25">
      <c r="D863" s="45" t="s">
        <v>1372</v>
      </c>
    </row>
    <row r="864" spans="4:4" x14ac:dyDescent="0.25">
      <c r="D864" s="45" t="s">
        <v>2311</v>
      </c>
    </row>
    <row r="865" spans="4:5" x14ac:dyDescent="0.25">
      <c r="D865" s="46" t="s">
        <v>1374</v>
      </c>
    </row>
    <row r="866" spans="4:5" x14ac:dyDescent="0.25">
      <c r="D866" s="46" t="s">
        <v>1375</v>
      </c>
    </row>
    <row r="867" spans="4:5" x14ac:dyDescent="0.25">
      <c r="D867" t="s">
        <v>2252</v>
      </c>
    </row>
    <row r="868" spans="4:5" x14ac:dyDescent="0.25">
      <c r="D868" s="45" t="s">
        <v>1376</v>
      </c>
      <c r="E868" t="s">
        <v>23</v>
      </c>
    </row>
    <row r="869" spans="4:5" x14ac:dyDescent="0.25">
      <c r="D869" s="45" t="s">
        <v>1377</v>
      </c>
    </row>
    <row r="870" spans="4:5" x14ac:dyDescent="0.25">
      <c r="D870" s="46" t="s">
        <v>1378</v>
      </c>
    </row>
    <row r="871" spans="4:5" x14ac:dyDescent="0.25">
      <c r="D871" s="45" t="s">
        <v>1379</v>
      </c>
    </row>
    <row r="872" spans="4:5" x14ac:dyDescent="0.25">
      <c r="D872" s="46" t="s">
        <v>1380</v>
      </c>
    </row>
    <row r="873" spans="4:5" x14ac:dyDescent="0.25">
      <c r="D873" s="45" t="s">
        <v>1381</v>
      </c>
    </row>
    <row r="874" spans="4:5" x14ac:dyDescent="0.25">
      <c r="D874" s="46" t="s">
        <v>1382</v>
      </c>
    </row>
    <row r="875" spans="4:5" x14ac:dyDescent="0.25">
      <c r="D875" s="46" t="s">
        <v>1383</v>
      </c>
    </row>
    <row r="876" spans="4:5" x14ac:dyDescent="0.25">
      <c r="D876" s="45" t="s">
        <v>1384</v>
      </c>
    </row>
    <row r="877" spans="4:5" x14ac:dyDescent="0.25">
      <c r="D877" s="45" t="s">
        <v>2310</v>
      </c>
    </row>
    <row r="878" spans="4:5" x14ac:dyDescent="0.25">
      <c r="D878" s="45" t="s">
        <v>1386</v>
      </c>
    </row>
    <row r="879" spans="4:5" x14ac:dyDescent="0.25">
      <c r="D879" s="46" t="s">
        <v>1387</v>
      </c>
    </row>
    <row r="880" spans="4:5" x14ac:dyDescent="0.25">
      <c r="D880" t="s">
        <v>2238</v>
      </c>
    </row>
    <row r="881" spans="4:5" x14ac:dyDescent="0.25">
      <c r="D881" s="46" t="s">
        <v>1388</v>
      </c>
      <c r="E881" t="s">
        <v>10</v>
      </c>
    </row>
    <row r="882" spans="4:5" x14ac:dyDescent="0.25">
      <c r="D882" s="45" t="s">
        <v>1389</v>
      </c>
    </row>
    <row r="883" spans="4:5" x14ac:dyDescent="0.25">
      <c r="D883" s="46" t="s">
        <v>1390</v>
      </c>
    </row>
    <row r="884" spans="4:5" x14ac:dyDescent="0.25">
      <c r="D884" s="46" t="s">
        <v>1391</v>
      </c>
    </row>
    <row r="885" spans="4:5" x14ac:dyDescent="0.25">
      <c r="D885" s="46" t="s">
        <v>1392</v>
      </c>
    </row>
    <row r="886" spans="4:5" x14ac:dyDescent="0.25">
      <c r="D886" s="45" t="s">
        <v>2309</v>
      </c>
    </row>
    <row r="887" spans="4:5" x14ac:dyDescent="0.25">
      <c r="D887" s="45" t="s">
        <v>1394</v>
      </c>
    </row>
    <row r="888" spans="4:5" x14ac:dyDescent="0.25">
      <c r="D888" s="46" t="s">
        <v>1395</v>
      </c>
    </row>
    <row r="889" spans="4:5" x14ac:dyDescent="0.25">
      <c r="D889" s="46" t="s">
        <v>1396</v>
      </c>
    </row>
    <row r="890" spans="4:5" x14ac:dyDescent="0.25">
      <c r="D890" s="45" t="s">
        <v>1397</v>
      </c>
    </row>
    <row r="891" spans="4:5" x14ac:dyDescent="0.25">
      <c r="D891" s="46" t="s">
        <v>1398</v>
      </c>
    </row>
    <row r="892" spans="4:5" x14ac:dyDescent="0.25">
      <c r="D892" s="46" t="s">
        <v>1399</v>
      </c>
    </row>
    <row r="893" spans="4:5" x14ac:dyDescent="0.25">
      <c r="D893" s="45" t="s">
        <v>1400</v>
      </c>
    </row>
    <row r="894" spans="4:5" x14ac:dyDescent="0.25">
      <c r="D894" s="45" t="s">
        <v>1401</v>
      </c>
    </row>
    <row r="895" spans="4:5" x14ac:dyDescent="0.25">
      <c r="D895" s="46" t="s">
        <v>1402</v>
      </c>
    </row>
    <row r="896" spans="4:5" x14ac:dyDescent="0.25">
      <c r="D896" s="45" t="s">
        <v>1403</v>
      </c>
    </row>
    <row r="897" spans="4:4" x14ac:dyDescent="0.25">
      <c r="D897" s="45" t="s">
        <v>1404</v>
      </c>
    </row>
    <row r="898" spans="4:4" x14ac:dyDescent="0.25">
      <c r="D898" s="45" t="s">
        <v>1405</v>
      </c>
    </row>
    <row r="899" spans="4:4" x14ac:dyDescent="0.25">
      <c r="D899" s="45" t="s">
        <v>1406</v>
      </c>
    </row>
    <row r="900" spans="4:4" x14ac:dyDescent="0.25">
      <c r="D900" s="45" t="s">
        <v>1407</v>
      </c>
    </row>
    <row r="901" spans="4:4" x14ac:dyDescent="0.25">
      <c r="D901" s="46" t="s">
        <v>1408</v>
      </c>
    </row>
    <row r="902" spans="4:4" x14ac:dyDescent="0.25">
      <c r="D902" s="46" t="s">
        <v>1409</v>
      </c>
    </row>
    <row r="903" spans="4:4" x14ac:dyDescent="0.25">
      <c r="D903" s="45" t="s">
        <v>1410</v>
      </c>
    </row>
    <row r="904" spans="4:4" x14ac:dyDescent="0.25">
      <c r="D904" s="46" t="s">
        <v>1411</v>
      </c>
    </row>
    <row r="905" spans="4:4" x14ac:dyDescent="0.25">
      <c r="D905" s="45" t="s">
        <v>1412</v>
      </c>
    </row>
    <row r="906" spans="4:4" x14ac:dyDescent="0.25">
      <c r="D906" s="45" t="s">
        <v>1413</v>
      </c>
    </row>
    <row r="907" spans="4:4" x14ac:dyDescent="0.25">
      <c r="D907" s="46" t="s">
        <v>1414</v>
      </c>
    </row>
    <row r="908" spans="4:4" x14ac:dyDescent="0.25">
      <c r="D908" s="46" t="s">
        <v>1415</v>
      </c>
    </row>
    <row r="909" spans="4:4" x14ac:dyDescent="0.25">
      <c r="D909" s="46" t="s">
        <v>1416</v>
      </c>
    </row>
    <row r="910" spans="4:4" x14ac:dyDescent="0.25">
      <c r="D910" s="45" t="s">
        <v>1417</v>
      </c>
    </row>
    <row r="911" spans="4:4" x14ac:dyDescent="0.25">
      <c r="D911" s="45" t="s">
        <v>1418</v>
      </c>
    </row>
    <row r="912" spans="4:4" x14ac:dyDescent="0.25">
      <c r="D912" s="45" t="s">
        <v>1419</v>
      </c>
    </row>
    <row r="913" spans="4:5" x14ac:dyDescent="0.25">
      <c r="D913" s="45" t="s">
        <v>1420</v>
      </c>
    </row>
    <row r="914" spans="4:5" x14ac:dyDescent="0.25">
      <c r="D914" t="s">
        <v>2234</v>
      </c>
    </row>
    <row r="915" spans="4:5" x14ac:dyDescent="0.25">
      <c r="D915" s="45" t="s">
        <v>1421</v>
      </c>
      <c r="E915" t="s">
        <v>2235</v>
      </c>
    </row>
    <row r="916" spans="4:5" x14ac:dyDescent="0.25">
      <c r="D916" s="45" t="s">
        <v>1422</v>
      </c>
    </row>
    <row r="917" spans="4:5" x14ac:dyDescent="0.25">
      <c r="D917" s="45" t="s">
        <v>1423</v>
      </c>
    </row>
    <row r="918" spans="4:5" x14ac:dyDescent="0.25">
      <c r="D918" s="45" t="s">
        <v>1424</v>
      </c>
    </row>
    <row r="919" spans="4:5" x14ac:dyDescent="0.25">
      <c r="D919" s="46" t="s">
        <v>1425</v>
      </c>
    </row>
    <row r="920" spans="4:5" x14ac:dyDescent="0.25">
      <c r="D920" s="46" t="s">
        <v>1426</v>
      </c>
    </row>
    <row r="921" spans="4:5" x14ac:dyDescent="0.25">
      <c r="D921" s="46" t="s">
        <v>1427</v>
      </c>
    </row>
    <row r="922" spans="4:5" x14ac:dyDescent="0.25">
      <c r="D922" s="45" t="s">
        <v>1428</v>
      </c>
    </row>
    <row r="923" spans="4:5" x14ac:dyDescent="0.25">
      <c r="D923" s="45" t="s">
        <v>1429</v>
      </c>
    </row>
    <row r="924" spans="4:5" x14ac:dyDescent="0.25">
      <c r="D924" s="45" t="s">
        <v>2278</v>
      </c>
    </row>
    <row r="925" spans="4:5" x14ac:dyDescent="0.25">
      <c r="D925" s="45" t="s">
        <v>1430</v>
      </c>
    </row>
    <row r="926" spans="4:5" x14ac:dyDescent="0.25">
      <c r="D926" s="45" t="s">
        <v>1431</v>
      </c>
    </row>
    <row r="927" spans="4:5" x14ac:dyDescent="0.25">
      <c r="D927" s="45" t="s">
        <v>1432</v>
      </c>
    </row>
    <row r="928" spans="4:5" x14ac:dyDescent="0.25">
      <c r="D928" s="45" t="s">
        <v>1433</v>
      </c>
    </row>
    <row r="929" spans="4:4" x14ac:dyDescent="0.25">
      <c r="D929" s="46" t="s">
        <v>1437</v>
      </c>
    </row>
    <row r="930" spans="4:4" x14ac:dyDescent="0.25">
      <c r="D930" s="46" t="s">
        <v>1439</v>
      </c>
    </row>
    <row r="931" spans="4:4" x14ac:dyDescent="0.25">
      <c r="D931" s="46" t="s">
        <v>1440</v>
      </c>
    </row>
    <row r="932" spans="4:4" x14ac:dyDescent="0.25">
      <c r="D932" s="46" t="s">
        <v>1438</v>
      </c>
    </row>
    <row r="933" spans="4:4" x14ac:dyDescent="0.25">
      <c r="D933" s="46" t="s">
        <v>1441</v>
      </c>
    </row>
    <row r="934" spans="4:4" x14ac:dyDescent="0.25">
      <c r="D934" s="45" t="s">
        <v>1434</v>
      </c>
    </row>
    <row r="935" spans="4:4" x14ac:dyDescent="0.25">
      <c r="D935" s="45" t="s">
        <v>2308</v>
      </c>
    </row>
    <row r="936" spans="4:4" x14ac:dyDescent="0.25">
      <c r="D936" s="46" t="s">
        <v>1442</v>
      </c>
    </row>
    <row r="937" spans="4:4" x14ac:dyDescent="0.25">
      <c r="D937" s="46" t="s">
        <v>1443</v>
      </c>
    </row>
    <row r="938" spans="4:4" x14ac:dyDescent="0.25">
      <c r="D938" s="45" t="s">
        <v>1436</v>
      </c>
    </row>
    <row r="939" spans="4:4" x14ac:dyDescent="0.25">
      <c r="D939" s="45" t="s">
        <v>1444</v>
      </c>
    </row>
    <row r="940" spans="4:4" x14ac:dyDescent="0.25">
      <c r="D940" s="46" t="s">
        <v>1445</v>
      </c>
    </row>
    <row r="941" spans="4:4" x14ac:dyDescent="0.25">
      <c r="D941" s="46" t="s">
        <v>1446</v>
      </c>
    </row>
    <row r="942" spans="4:4" x14ac:dyDescent="0.25">
      <c r="D942" s="46" t="s">
        <v>1447</v>
      </c>
    </row>
    <row r="943" spans="4:4" x14ac:dyDescent="0.25">
      <c r="D943" s="46" t="s">
        <v>1448</v>
      </c>
    </row>
    <row r="944" spans="4:4" x14ac:dyDescent="0.25">
      <c r="D944" s="45" t="s">
        <v>1449</v>
      </c>
    </row>
    <row r="945" spans="4:5" x14ac:dyDescent="0.25">
      <c r="D945" s="45" t="s">
        <v>1450</v>
      </c>
    </row>
    <row r="946" spans="4:5" x14ac:dyDescent="0.25">
      <c r="D946" s="45" t="s">
        <v>1451</v>
      </c>
    </row>
    <row r="947" spans="4:5" x14ac:dyDescent="0.25">
      <c r="D947" s="45" t="s">
        <v>1452</v>
      </c>
    </row>
    <row r="948" spans="4:5" x14ac:dyDescent="0.25">
      <c r="D948" t="s">
        <v>2247</v>
      </c>
    </row>
    <row r="949" spans="4:5" x14ac:dyDescent="0.25">
      <c r="D949" s="46" t="s">
        <v>1453</v>
      </c>
      <c r="E949" t="s">
        <v>2248</v>
      </c>
    </row>
    <row r="950" spans="4:5" x14ac:dyDescent="0.25">
      <c r="D950" s="45" t="s">
        <v>1454</v>
      </c>
    </row>
    <row r="951" spans="4:5" x14ac:dyDescent="0.25">
      <c r="D951" s="46" t="s">
        <v>1455</v>
      </c>
    </row>
    <row r="952" spans="4:5" x14ac:dyDescent="0.25">
      <c r="D952" s="45" t="s">
        <v>1456</v>
      </c>
    </row>
    <row r="953" spans="4:5" x14ac:dyDescent="0.25">
      <c r="D953" s="46" t="s">
        <v>1457</v>
      </c>
    </row>
    <row r="954" spans="4:5" x14ac:dyDescent="0.25">
      <c r="D954" s="46" t="s">
        <v>1458</v>
      </c>
    </row>
    <row r="955" spans="4:5" x14ac:dyDescent="0.25">
      <c r="D955" s="45" t="s">
        <v>1459</v>
      </c>
    </row>
    <row r="956" spans="4:5" x14ac:dyDescent="0.25">
      <c r="D956" s="46" t="s">
        <v>1460</v>
      </c>
    </row>
    <row r="957" spans="4:5" x14ac:dyDescent="0.25">
      <c r="D957" s="45" t="s">
        <v>1461</v>
      </c>
    </row>
    <row r="958" spans="4:5" x14ac:dyDescent="0.25">
      <c r="D958" s="45" t="s">
        <v>1462</v>
      </c>
    </row>
    <row r="959" spans="4:5" x14ac:dyDescent="0.25">
      <c r="D959" s="46" t="s">
        <v>1463</v>
      </c>
    </row>
    <row r="960" spans="4:5" x14ac:dyDescent="0.25">
      <c r="D960" s="45" t="s">
        <v>1464</v>
      </c>
    </row>
    <row r="961" spans="4:4" x14ac:dyDescent="0.25">
      <c r="D961" s="46" t="s">
        <v>1465</v>
      </c>
    </row>
    <row r="962" spans="4:4" x14ac:dyDescent="0.25">
      <c r="D962" s="46" t="s">
        <v>1466</v>
      </c>
    </row>
    <row r="963" spans="4:4" x14ac:dyDescent="0.25">
      <c r="D963" s="45" t="s">
        <v>1467</v>
      </c>
    </row>
    <row r="964" spans="4:4" x14ac:dyDescent="0.25">
      <c r="D964" s="46" t="s">
        <v>1468</v>
      </c>
    </row>
    <row r="965" spans="4:4" x14ac:dyDescent="0.25">
      <c r="D965" s="46" t="s">
        <v>1469</v>
      </c>
    </row>
    <row r="966" spans="4:4" x14ac:dyDescent="0.25">
      <c r="D966" s="46" t="s">
        <v>1470</v>
      </c>
    </row>
    <row r="967" spans="4:4" x14ac:dyDescent="0.25">
      <c r="D967" s="45" t="s">
        <v>1495</v>
      </c>
    </row>
    <row r="968" spans="4:4" x14ac:dyDescent="0.25">
      <c r="D968" s="45" t="s">
        <v>1496</v>
      </c>
    </row>
    <row r="969" spans="4:4" x14ac:dyDescent="0.25">
      <c r="D969" s="45" t="s">
        <v>1520</v>
      </c>
    </row>
    <row r="970" spans="4:4" x14ac:dyDescent="0.25">
      <c r="D970" s="45" t="s">
        <v>1523</v>
      </c>
    </row>
    <row r="971" spans="4:4" x14ac:dyDescent="0.25">
      <c r="D971" s="46" t="s">
        <v>1521</v>
      </c>
    </row>
    <row r="972" spans="4:4" x14ac:dyDescent="0.25">
      <c r="D972" s="46" t="s">
        <v>1522</v>
      </c>
    </row>
    <row r="973" spans="4:4" x14ac:dyDescent="0.25">
      <c r="D973" s="46" t="s">
        <v>1524</v>
      </c>
    </row>
    <row r="974" spans="4:4" x14ac:dyDescent="0.25">
      <c r="D974" s="46" t="s">
        <v>1525</v>
      </c>
    </row>
    <row r="975" spans="4:4" x14ac:dyDescent="0.25">
      <c r="D975" s="46" t="s">
        <v>1526</v>
      </c>
    </row>
    <row r="976" spans="4:4" x14ac:dyDescent="0.25">
      <c r="D976" s="45" t="s">
        <v>1527</v>
      </c>
    </row>
    <row r="977" spans="4:5" x14ac:dyDescent="0.25">
      <c r="D977" s="45" t="s">
        <v>1528</v>
      </c>
    </row>
    <row r="978" spans="4:5" x14ac:dyDescent="0.25">
      <c r="D978" s="46" t="s">
        <v>1529</v>
      </c>
    </row>
    <row r="979" spans="4:5" x14ac:dyDescent="0.25">
      <c r="D979" s="46" t="s">
        <v>1530</v>
      </c>
    </row>
    <row r="980" spans="4:5" x14ac:dyDescent="0.25">
      <c r="D980" s="46" t="s">
        <v>1531</v>
      </c>
    </row>
    <row r="981" spans="4:5" x14ac:dyDescent="0.25">
      <c r="D981" s="45" t="s">
        <v>1532</v>
      </c>
    </row>
    <row r="982" spans="4:5" x14ac:dyDescent="0.25">
      <c r="D982" s="45" t="s">
        <v>1533</v>
      </c>
    </row>
    <row r="983" spans="4:5" x14ac:dyDescent="0.25">
      <c r="D983" s="45" t="s">
        <v>1534</v>
      </c>
    </row>
    <row r="984" spans="4:5" x14ac:dyDescent="0.25">
      <c r="D984" s="45" t="s">
        <v>1535</v>
      </c>
    </row>
    <row r="985" spans="4:5" x14ac:dyDescent="0.25">
      <c r="D985" s="46" t="s">
        <v>1536</v>
      </c>
    </row>
    <row r="986" spans="4:5" x14ac:dyDescent="0.25">
      <c r="D986" s="45" t="s">
        <v>1537</v>
      </c>
    </row>
    <row r="987" spans="4:5" x14ac:dyDescent="0.25">
      <c r="D987" s="45" t="s">
        <v>1538</v>
      </c>
    </row>
    <row r="988" spans="4:5" x14ac:dyDescent="0.25">
      <c r="D988" s="45" t="s">
        <v>1539</v>
      </c>
    </row>
    <row r="989" spans="4:5" x14ac:dyDescent="0.25">
      <c r="D989" s="45" t="s">
        <v>1540</v>
      </c>
    </row>
    <row r="990" spans="4:5" x14ac:dyDescent="0.25">
      <c r="D990" s="13" t="s">
        <v>2266</v>
      </c>
    </row>
    <row r="991" spans="4:5" x14ac:dyDescent="0.25">
      <c r="D991" s="46" t="s">
        <v>1542</v>
      </c>
      <c r="E991" t="s">
        <v>36</v>
      </c>
    </row>
    <row r="992" spans="4:5" x14ac:dyDescent="0.25">
      <c r="D992" s="45" t="s">
        <v>2307</v>
      </c>
    </row>
    <row r="993" spans="4:4" x14ac:dyDescent="0.25">
      <c r="D993" s="46" t="s">
        <v>1543</v>
      </c>
    </row>
    <row r="994" spans="4:4" x14ac:dyDescent="0.25">
      <c r="D994" s="45" t="s">
        <v>1544</v>
      </c>
    </row>
    <row r="995" spans="4:4" x14ac:dyDescent="0.25">
      <c r="D995" s="46" t="s">
        <v>1471</v>
      </c>
    </row>
    <row r="996" spans="4:4" x14ac:dyDescent="0.25">
      <c r="D996" s="46" t="s">
        <v>1472</v>
      </c>
    </row>
    <row r="997" spans="4:4" x14ac:dyDescent="0.25">
      <c r="D997" s="46" t="s">
        <v>1473</v>
      </c>
    </row>
    <row r="998" spans="4:4" x14ac:dyDescent="0.25">
      <c r="D998" s="45" t="s">
        <v>1474</v>
      </c>
    </row>
    <row r="999" spans="4:4" x14ac:dyDescent="0.25">
      <c r="D999" s="45" t="s">
        <v>1475</v>
      </c>
    </row>
    <row r="1000" spans="4:4" x14ac:dyDescent="0.25">
      <c r="D1000" s="46" t="s">
        <v>1476</v>
      </c>
    </row>
    <row r="1001" spans="4:4" x14ac:dyDescent="0.25">
      <c r="D1001" s="45" t="s">
        <v>1477</v>
      </c>
    </row>
    <row r="1002" spans="4:4" x14ac:dyDescent="0.25">
      <c r="D1002" s="45" t="s">
        <v>1478</v>
      </c>
    </row>
    <row r="1003" spans="4:4" x14ac:dyDescent="0.25">
      <c r="D1003" s="45" t="s">
        <v>1479</v>
      </c>
    </row>
    <row r="1004" spans="4:4" x14ac:dyDescent="0.25">
      <c r="D1004" s="46" t="s">
        <v>1480</v>
      </c>
    </row>
    <row r="1005" spans="4:4" x14ac:dyDescent="0.25">
      <c r="D1005" s="45" t="s">
        <v>1481</v>
      </c>
    </row>
    <row r="1006" spans="4:4" x14ac:dyDescent="0.25">
      <c r="D1006" s="46" t="s">
        <v>1482</v>
      </c>
    </row>
    <row r="1007" spans="4:4" x14ac:dyDescent="0.25">
      <c r="D1007" s="46" t="s">
        <v>1483</v>
      </c>
    </row>
    <row r="1008" spans="4:4" x14ac:dyDescent="0.25">
      <c r="D1008" s="45" t="s">
        <v>1484</v>
      </c>
    </row>
    <row r="1009" spans="4:5" x14ac:dyDescent="0.25">
      <c r="D1009" s="46" t="s">
        <v>1485</v>
      </c>
    </row>
    <row r="1010" spans="4:5" x14ac:dyDescent="0.25">
      <c r="D1010" s="45" t="s">
        <v>1486</v>
      </c>
    </row>
    <row r="1011" spans="4:5" x14ac:dyDescent="0.25">
      <c r="D1011" s="45" t="s">
        <v>1487</v>
      </c>
    </row>
    <row r="1012" spans="4:5" x14ac:dyDescent="0.25">
      <c r="D1012" s="45" t="s">
        <v>1488</v>
      </c>
    </row>
    <row r="1013" spans="4:5" x14ac:dyDescent="0.25">
      <c r="D1013" s="45" t="s">
        <v>1489</v>
      </c>
    </row>
    <row r="1014" spans="4:5" x14ac:dyDescent="0.25">
      <c r="D1014" s="46" t="s">
        <v>1490</v>
      </c>
    </row>
    <row r="1015" spans="4:5" x14ac:dyDescent="0.25">
      <c r="D1015" s="45" t="s">
        <v>1491</v>
      </c>
    </row>
    <row r="1016" spans="4:5" x14ac:dyDescent="0.25">
      <c r="D1016" s="45" t="s">
        <v>1492</v>
      </c>
    </row>
    <row r="1017" spans="4:5" x14ac:dyDescent="0.25">
      <c r="D1017" s="45" t="s">
        <v>1493</v>
      </c>
    </row>
    <row r="1018" spans="4:5" x14ac:dyDescent="0.25">
      <c r="D1018" s="46" t="s">
        <v>1494</v>
      </c>
    </row>
    <row r="1019" spans="4:5" x14ac:dyDescent="0.25">
      <c r="D1019" s="45" t="s">
        <v>1497</v>
      </c>
    </row>
    <row r="1020" spans="4:5" x14ac:dyDescent="0.25">
      <c r="D1020" s="46" t="s">
        <v>1498</v>
      </c>
    </row>
    <row r="1021" spans="4:5" x14ac:dyDescent="0.25">
      <c r="D1021" s="46" t="s">
        <v>1499</v>
      </c>
    </row>
    <row r="1022" spans="4:5" x14ac:dyDescent="0.25">
      <c r="D1022" s="45" t="s">
        <v>1500</v>
      </c>
    </row>
    <row r="1023" spans="4:5" x14ac:dyDescent="0.25">
      <c r="D1023" s="13" t="s">
        <v>2257</v>
      </c>
    </row>
    <row r="1024" spans="4:5" x14ac:dyDescent="0.25">
      <c r="D1024" s="45" t="s">
        <v>1501</v>
      </c>
      <c r="E1024" t="s">
        <v>10</v>
      </c>
    </row>
    <row r="1025" spans="4:4" x14ac:dyDescent="0.25">
      <c r="D1025" s="45" t="s">
        <v>1502</v>
      </c>
    </row>
    <row r="1026" spans="4:4" x14ac:dyDescent="0.25">
      <c r="D1026" s="46" t="s">
        <v>1503</v>
      </c>
    </row>
    <row r="1027" spans="4:4" x14ac:dyDescent="0.25">
      <c r="D1027" s="46" t="s">
        <v>1504</v>
      </c>
    </row>
    <row r="1028" spans="4:4" x14ac:dyDescent="0.25">
      <c r="D1028" s="45" t="s">
        <v>1505</v>
      </c>
    </row>
    <row r="1029" spans="4:4" x14ac:dyDescent="0.25">
      <c r="D1029" s="45" t="s">
        <v>1506</v>
      </c>
    </row>
    <row r="1030" spans="4:4" x14ac:dyDescent="0.25">
      <c r="D1030" s="45" t="s">
        <v>1507</v>
      </c>
    </row>
    <row r="1031" spans="4:4" x14ac:dyDescent="0.25">
      <c r="D1031" s="45" t="s">
        <v>1508</v>
      </c>
    </row>
    <row r="1032" spans="4:4" x14ac:dyDescent="0.25">
      <c r="D1032" s="46" t="s">
        <v>1509</v>
      </c>
    </row>
    <row r="1033" spans="4:4" x14ac:dyDescent="0.25">
      <c r="D1033" s="45" t="s">
        <v>1510</v>
      </c>
    </row>
    <row r="1034" spans="4:4" x14ac:dyDescent="0.25">
      <c r="D1034" s="46" t="s">
        <v>1511</v>
      </c>
    </row>
    <row r="1035" spans="4:4" x14ac:dyDescent="0.25">
      <c r="D1035" s="45" t="s">
        <v>1512</v>
      </c>
    </row>
    <row r="1036" spans="4:4" x14ac:dyDescent="0.25">
      <c r="D1036" s="45" t="s">
        <v>1513</v>
      </c>
    </row>
    <row r="1037" spans="4:4" x14ac:dyDescent="0.25">
      <c r="D1037" s="45" t="s">
        <v>1514</v>
      </c>
    </row>
    <row r="1038" spans="4:4" x14ac:dyDescent="0.25">
      <c r="D1038" s="46" t="s">
        <v>1515</v>
      </c>
    </row>
    <row r="1039" spans="4:4" x14ac:dyDescent="0.25">
      <c r="D1039" s="46" t="s">
        <v>1516</v>
      </c>
    </row>
    <row r="1040" spans="4:4" x14ac:dyDescent="0.25">
      <c r="D1040" s="46" t="s">
        <v>1517</v>
      </c>
    </row>
    <row r="1041" spans="4:4" x14ac:dyDescent="0.25">
      <c r="D1041" s="46" t="s">
        <v>1518</v>
      </c>
    </row>
    <row r="1042" spans="4:4" x14ac:dyDescent="0.25">
      <c r="D1042" s="45" t="s">
        <v>1519</v>
      </c>
    </row>
    <row r="1043" spans="4:4" x14ac:dyDescent="0.25">
      <c r="D1043" s="46" t="s">
        <v>1545</v>
      </c>
    </row>
    <row r="1044" spans="4:4" x14ac:dyDescent="0.25">
      <c r="D1044" s="45" t="s">
        <v>1546</v>
      </c>
    </row>
    <row r="1045" spans="4:4" x14ac:dyDescent="0.25">
      <c r="D1045" s="46" t="s">
        <v>1547</v>
      </c>
    </row>
    <row r="1046" spans="4:4" x14ac:dyDescent="0.25">
      <c r="D1046" s="46" t="s">
        <v>1548</v>
      </c>
    </row>
    <row r="1047" spans="4:4" x14ac:dyDescent="0.25">
      <c r="D1047" s="46" t="s">
        <v>1549</v>
      </c>
    </row>
    <row r="1048" spans="4:4" x14ac:dyDescent="0.25">
      <c r="D1048" s="46" t="s">
        <v>1550</v>
      </c>
    </row>
    <row r="1049" spans="4:4" x14ac:dyDescent="0.25">
      <c r="D1049" s="46" t="s">
        <v>1551</v>
      </c>
    </row>
    <row r="1050" spans="4:4" x14ac:dyDescent="0.25">
      <c r="D1050" s="46" t="s">
        <v>1552</v>
      </c>
    </row>
    <row r="1051" spans="4:4" x14ac:dyDescent="0.25">
      <c r="D1051" s="46" t="s">
        <v>1553</v>
      </c>
    </row>
    <row r="1052" spans="4:4" x14ac:dyDescent="0.25">
      <c r="D1052" s="46" t="s">
        <v>1554</v>
      </c>
    </row>
    <row r="1053" spans="4:4" x14ac:dyDescent="0.25">
      <c r="D1053" s="46" t="s">
        <v>1555</v>
      </c>
    </row>
    <row r="1054" spans="4:4" x14ac:dyDescent="0.25">
      <c r="D1054" s="46" t="s">
        <v>1556</v>
      </c>
    </row>
    <row r="1055" spans="4:4" x14ac:dyDescent="0.25">
      <c r="D1055" s="45" t="s">
        <v>1557</v>
      </c>
    </row>
    <row r="1056" spans="4:4" x14ac:dyDescent="0.25">
      <c r="D1056" s="45" t="s">
        <v>1558</v>
      </c>
    </row>
    <row r="1057" spans="4:4" x14ac:dyDescent="0.25">
      <c r="D1057" s="45" t="s">
        <v>1559</v>
      </c>
    </row>
    <row r="1058" spans="4:4" x14ac:dyDescent="0.25">
      <c r="D1058" s="45" t="s">
        <v>1560</v>
      </c>
    </row>
    <row r="1059" spans="4:4" x14ac:dyDescent="0.25">
      <c r="D1059" s="45" t="s">
        <v>1561</v>
      </c>
    </row>
    <row r="1060" spans="4:4" x14ac:dyDescent="0.25">
      <c r="D1060" s="45" t="s">
        <v>1562</v>
      </c>
    </row>
    <row r="1061" spans="4:4" x14ac:dyDescent="0.25">
      <c r="D1061" s="46" t="s">
        <v>1563</v>
      </c>
    </row>
    <row r="1062" spans="4:4" x14ac:dyDescent="0.25">
      <c r="D1062" s="45" t="s">
        <v>1564</v>
      </c>
    </row>
    <row r="1063" spans="4:4" x14ac:dyDescent="0.25">
      <c r="D1063" s="45" t="s">
        <v>1565</v>
      </c>
    </row>
    <row r="1064" spans="4:4" x14ac:dyDescent="0.25">
      <c r="D1064" s="45" t="s">
        <v>1566</v>
      </c>
    </row>
    <row r="1065" spans="4:4" x14ac:dyDescent="0.25">
      <c r="D1065" s="45" t="s">
        <v>1567</v>
      </c>
    </row>
    <row r="1066" spans="4:4" x14ac:dyDescent="0.25">
      <c r="D1066" s="45" t="s">
        <v>1568</v>
      </c>
    </row>
    <row r="1067" spans="4:4" x14ac:dyDescent="0.25">
      <c r="D1067" s="45" t="s">
        <v>1569</v>
      </c>
    </row>
    <row r="1068" spans="4:4" x14ac:dyDescent="0.25">
      <c r="D1068" s="45" t="s">
        <v>1570</v>
      </c>
    </row>
    <row r="1069" spans="4:4" x14ac:dyDescent="0.25">
      <c r="D1069" s="45" t="s">
        <v>1571</v>
      </c>
    </row>
    <row r="1070" spans="4:4" x14ac:dyDescent="0.25">
      <c r="D1070" s="46" t="s">
        <v>1572</v>
      </c>
    </row>
    <row r="1071" spans="4:4" x14ac:dyDescent="0.25">
      <c r="D1071" s="45" t="s">
        <v>1573</v>
      </c>
    </row>
    <row r="1072" spans="4:4" x14ac:dyDescent="0.25">
      <c r="D1072" s="13" t="s">
        <v>2261</v>
      </c>
    </row>
    <row r="1073" spans="4:5" x14ac:dyDescent="0.25">
      <c r="D1073" s="46" t="s">
        <v>1574</v>
      </c>
      <c r="E1073" t="s">
        <v>10</v>
      </c>
    </row>
    <row r="1074" spans="4:5" x14ac:dyDescent="0.25">
      <c r="D1074" s="46" t="s">
        <v>1575</v>
      </c>
    </row>
    <row r="1075" spans="4:5" x14ac:dyDescent="0.25">
      <c r="D1075" s="45" t="s">
        <v>1576</v>
      </c>
    </row>
    <row r="1076" spans="4:5" x14ac:dyDescent="0.25">
      <c r="D1076" s="46" t="s">
        <v>1577</v>
      </c>
    </row>
    <row r="1077" spans="4:5" x14ac:dyDescent="0.25">
      <c r="D1077" s="46" t="s">
        <v>1578</v>
      </c>
    </row>
    <row r="1078" spans="4:5" x14ac:dyDescent="0.25">
      <c r="D1078" s="46" t="s">
        <v>1579</v>
      </c>
    </row>
    <row r="1079" spans="4:5" x14ac:dyDescent="0.25">
      <c r="D1079" s="45" t="s">
        <v>1580</v>
      </c>
    </row>
    <row r="1080" spans="4:5" x14ac:dyDescent="0.25">
      <c r="D1080" s="45" t="s">
        <v>1581</v>
      </c>
    </row>
    <row r="1081" spans="4:5" x14ac:dyDescent="0.25">
      <c r="D1081" s="45" t="s">
        <v>1582</v>
      </c>
    </row>
    <row r="1082" spans="4:5" x14ac:dyDescent="0.25">
      <c r="D1082" s="46" t="s">
        <v>1583</v>
      </c>
    </row>
    <row r="1083" spans="4:5" x14ac:dyDescent="0.25">
      <c r="D1083" s="46" t="s">
        <v>1584</v>
      </c>
    </row>
    <row r="1084" spans="4:5" x14ac:dyDescent="0.25">
      <c r="D1084" s="45" t="s">
        <v>1585</v>
      </c>
    </row>
    <row r="1085" spans="4:5" x14ac:dyDescent="0.25">
      <c r="D1085" s="45" t="s">
        <v>1586</v>
      </c>
    </row>
    <row r="1086" spans="4:5" x14ac:dyDescent="0.25">
      <c r="D1086" s="45" t="s">
        <v>1587</v>
      </c>
    </row>
    <row r="1087" spans="4:5" x14ac:dyDescent="0.25">
      <c r="D1087" s="45" t="s">
        <v>2306</v>
      </c>
    </row>
    <row r="1088" spans="4:5" x14ac:dyDescent="0.25">
      <c r="D1088" s="45" t="s">
        <v>2305</v>
      </c>
    </row>
    <row r="1089" spans="4:4" x14ac:dyDescent="0.25">
      <c r="D1089" s="46" t="s">
        <v>1590</v>
      </c>
    </row>
    <row r="1090" spans="4:4" x14ac:dyDescent="0.25">
      <c r="D1090" s="45" t="s">
        <v>1591</v>
      </c>
    </row>
    <row r="1091" spans="4:4" x14ac:dyDescent="0.25">
      <c r="D1091" s="45" t="s">
        <v>1592</v>
      </c>
    </row>
    <row r="1092" spans="4:4" x14ac:dyDescent="0.25">
      <c r="D1092" s="45" t="s">
        <v>1593</v>
      </c>
    </row>
    <row r="1093" spans="4:4" x14ac:dyDescent="0.25">
      <c r="D1093" s="45" t="s">
        <v>1594</v>
      </c>
    </row>
    <row r="1094" spans="4:4" x14ac:dyDescent="0.25">
      <c r="D1094" s="45" t="s">
        <v>1595</v>
      </c>
    </row>
    <row r="1095" spans="4:4" x14ac:dyDescent="0.25">
      <c r="D1095" s="45" t="s">
        <v>1596</v>
      </c>
    </row>
    <row r="1096" spans="4:4" x14ac:dyDescent="0.25">
      <c r="D1096" s="46" t="s">
        <v>1597</v>
      </c>
    </row>
    <row r="1097" spans="4:4" x14ac:dyDescent="0.25">
      <c r="D1097" s="46" t="s">
        <v>1598</v>
      </c>
    </row>
    <row r="1098" spans="4:4" x14ac:dyDescent="0.25">
      <c r="D1098" s="45" t="s">
        <v>1599</v>
      </c>
    </row>
    <row r="1099" spans="4:4" x14ac:dyDescent="0.25">
      <c r="D1099" s="45" t="s">
        <v>1600</v>
      </c>
    </row>
    <row r="1100" spans="4:4" x14ac:dyDescent="0.25">
      <c r="D1100" s="46" t="s">
        <v>1601</v>
      </c>
    </row>
    <row r="1101" spans="4:4" x14ac:dyDescent="0.25">
      <c r="D1101" s="45" t="s">
        <v>1602</v>
      </c>
    </row>
    <row r="1102" spans="4:4" x14ac:dyDescent="0.25">
      <c r="D1102" s="45" t="s">
        <v>1603</v>
      </c>
    </row>
    <row r="1103" spans="4:4" x14ac:dyDescent="0.25">
      <c r="D1103" s="46" t="s">
        <v>1604</v>
      </c>
    </row>
    <row r="1104" spans="4:4" x14ac:dyDescent="0.25">
      <c r="D1104" s="46" t="s">
        <v>1605</v>
      </c>
    </row>
    <row r="1105" spans="4:5" x14ac:dyDescent="0.25">
      <c r="D1105" s="46" t="s">
        <v>1606</v>
      </c>
    </row>
    <row r="1106" spans="4:5" x14ac:dyDescent="0.25">
      <c r="D1106" s="46" t="s">
        <v>1607</v>
      </c>
    </row>
    <row r="1107" spans="4:5" x14ac:dyDescent="0.25">
      <c r="D1107" s="45" t="s">
        <v>1608</v>
      </c>
    </row>
    <row r="1108" spans="4:5" x14ac:dyDescent="0.25">
      <c r="D1108" s="45" t="s">
        <v>1609</v>
      </c>
    </row>
    <row r="1109" spans="4:5" x14ac:dyDescent="0.25">
      <c r="D1109" s="45" t="s">
        <v>1610</v>
      </c>
    </row>
    <row r="1110" spans="4:5" x14ac:dyDescent="0.25">
      <c r="D1110" t="s">
        <v>2243</v>
      </c>
    </row>
    <row r="1111" spans="4:5" x14ac:dyDescent="0.25">
      <c r="D1111" s="46" t="s">
        <v>1611</v>
      </c>
      <c r="E1111" t="s">
        <v>10</v>
      </c>
    </row>
    <row r="1112" spans="4:5" x14ac:dyDescent="0.25">
      <c r="D1112" s="45" t="s">
        <v>1612</v>
      </c>
    </row>
    <row r="1113" spans="4:5" x14ac:dyDescent="0.25">
      <c r="D1113" s="46" t="s">
        <v>1613</v>
      </c>
    </row>
    <row r="1114" spans="4:5" x14ac:dyDescent="0.25">
      <c r="D1114" s="46" t="s">
        <v>1614</v>
      </c>
    </row>
    <row r="1115" spans="4:5" x14ac:dyDescent="0.25">
      <c r="D1115" s="45" t="s">
        <v>1615</v>
      </c>
    </row>
    <row r="1116" spans="4:5" x14ac:dyDescent="0.25">
      <c r="D1116" s="45" t="s">
        <v>2304</v>
      </c>
    </row>
    <row r="1117" spans="4:5" x14ac:dyDescent="0.25">
      <c r="D1117" s="45" t="s">
        <v>1617</v>
      </c>
    </row>
    <row r="1118" spans="4:5" x14ac:dyDescent="0.25">
      <c r="D1118" s="45" t="s">
        <v>1618</v>
      </c>
    </row>
    <row r="1119" spans="4:5" x14ac:dyDescent="0.25">
      <c r="D1119" s="45" t="s">
        <v>1619</v>
      </c>
    </row>
    <row r="1120" spans="4:5" x14ac:dyDescent="0.25">
      <c r="D1120" s="46" t="s">
        <v>1620</v>
      </c>
    </row>
    <row r="1121" spans="4:4" x14ac:dyDescent="0.25">
      <c r="D1121" s="45" t="s">
        <v>1621</v>
      </c>
    </row>
    <row r="1122" spans="4:4" x14ac:dyDescent="0.25">
      <c r="D1122" s="45" t="s">
        <v>1622</v>
      </c>
    </row>
    <row r="1123" spans="4:4" x14ac:dyDescent="0.25">
      <c r="D1123" s="45" t="s">
        <v>1623</v>
      </c>
    </row>
    <row r="1124" spans="4:4" x14ac:dyDescent="0.25">
      <c r="D1124" s="45" t="s">
        <v>1624</v>
      </c>
    </row>
    <row r="1125" spans="4:4" x14ac:dyDescent="0.25">
      <c r="D1125" s="45" t="s">
        <v>1625</v>
      </c>
    </row>
    <row r="1126" spans="4:4" x14ac:dyDescent="0.25">
      <c r="D1126" s="45" t="s">
        <v>1626</v>
      </c>
    </row>
    <row r="1127" spans="4:4" x14ac:dyDescent="0.25">
      <c r="D1127" s="45" t="s">
        <v>1627</v>
      </c>
    </row>
    <row r="1128" spans="4:4" x14ac:dyDescent="0.25">
      <c r="D1128" s="45" t="s">
        <v>1628</v>
      </c>
    </row>
    <row r="1129" spans="4:4" x14ac:dyDescent="0.25">
      <c r="D1129" s="46" t="s">
        <v>1629</v>
      </c>
    </row>
    <row r="1130" spans="4:4" x14ac:dyDescent="0.25">
      <c r="D1130" s="45" t="s">
        <v>1630</v>
      </c>
    </row>
    <row r="1131" spans="4:4" x14ac:dyDescent="0.25">
      <c r="D1131" s="46" t="s">
        <v>1631</v>
      </c>
    </row>
    <row r="1132" spans="4:4" x14ac:dyDescent="0.25">
      <c r="D1132" s="46" t="s">
        <v>1632</v>
      </c>
    </row>
    <row r="1133" spans="4:4" x14ac:dyDescent="0.25">
      <c r="D1133" s="45" t="s">
        <v>1633</v>
      </c>
    </row>
    <row r="1134" spans="4:4" x14ac:dyDescent="0.25">
      <c r="D1134" s="45" t="s">
        <v>1634</v>
      </c>
    </row>
    <row r="1135" spans="4:4" x14ac:dyDescent="0.25">
      <c r="D1135" s="45" t="s">
        <v>1635</v>
      </c>
    </row>
    <row r="1136" spans="4:4" x14ac:dyDescent="0.25">
      <c r="D1136" s="46" t="s">
        <v>1636</v>
      </c>
    </row>
    <row r="1137" spans="4:5" x14ac:dyDescent="0.25">
      <c r="D1137" s="45" t="s">
        <v>1637</v>
      </c>
    </row>
    <row r="1138" spans="4:5" x14ac:dyDescent="0.25">
      <c r="D1138" t="s">
        <v>2256</v>
      </c>
    </row>
    <row r="1139" spans="4:5" x14ac:dyDescent="0.25">
      <c r="D1139" s="45" t="s">
        <v>1638</v>
      </c>
      <c r="E1139" t="s">
        <v>32</v>
      </c>
    </row>
    <row r="1140" spans="4:5" x14ac:dyDescent="0.25">
      <c r="D1140" s="46" t="s">
        <v>1639</v>
      </c>
    </row>
    <row r="1141" spans="4:5" x14ac:dyDescent="0.25">
      <c r="D1141" s="46" t="s">
        <v>1640</v>
      </c>
    </row>
    <row r="1142" spans="4:5" x14ac:dyDescent="0.25">
      <c r="D1142" s="45" t="s">
        <v>1641</v>
      </c>
    </row>
    <row r="1143" spans="4:5" x14ac:dyDescent="0.25">
      <c r="D1143" s="46" t="s">
        <v>1642</v>
      </c>
    </row>
    <row r="1144" spans="4:5" x14ac:dyDescent="0.25">
      <c r="D1144" s="46" t="s">
        <v>1643</v>
      </c>
    </row>
    <row r="1145" spans="4:5" x14ac:dyDescent="0.25">
      <c r="D1145" s="45" t="s">
        <v>1644</v>
      </c>
    </row>
    <row r="1146" spans="4:5" x14ac:dyDescent="0.25">
      <c r="D1146" s="45" t="s">
        <v>1645</v>
      </c>
    </row>
    <row r="1147" spans="4:5" x14ac:dyDescent="0.25">
      <c r="D1147" s="46" t="s">
        <v>1646</v>
      </c>
    </row>
    <row r="1148" spans="4:5" x14ac:dyDescent="0.25">
      <c r="D1148" s="45" t="s">
        <v>1647</v>
      </c>
    </row>
    <row r="1149" spans="4:5" x14ac:dyDescent="0.25">
      <c r="D1149" s="45" t="s">
        <v>1648</v>
      </c>
    </row>
    <row r="1150" spans="4:5" x14ac:dyDescent="0.25">
      <c r="D1150" s="46" t="s">
        <v>1649</v>
      </c>
    </row>
    <row r="1151" spans="4:5" x14ac:dyDescent="0.25">
      <c r="D1151" s="45" t="s">
        <v>1650</v>
      </c>
    </row>
    <row r="1152" spans="4:5" x14ac:dyDescent="0.25">
      <c r="D1152" s="45" t="s">
        <v>1651</v>
      </c>
    </row>
    <row r="1153" spans="4:4" x14ac:dyDescent="0.25">
      <c r="D1153" s="45" t="s">
        <v>1652</v>
      </c>
    </row>
    <row r="1154" spans="4:4" x14ac:dyDescent="0.25">
      <c r="D1154" s="46" t="s">
        <v>1653</v>
      </c>
    </row>
    <row r="1155" spans="4:4" x14ac:dyDescent="0.25">
      <c r="D1155" s="45" t="s">
        <v>1654</v>
      </c>
    </row>
    <row r="1156" spans="4:4" x14ac:dyDescent="0.25">
      <c r="D1156" s="46" t="s">
        <v>1656</v>
      </c>
    </row>
    <row r="1157" spans="4:4" x14ac:dyDescent="0.25">
      <c r="D1157" s="46" t="s">
        <v>1657</v>
      </c>
    </row>
    <row r="1158" spans="4:4" x14ac:dyDescent="0.25">
      <c r="D1158" s="46" t="s">
        <v>1658</v>
      </c>
    </row>
    <row r="1159" spans="4:4" x14ac:dyDescent="0.25">
      <c r="D1159" s="45" t="s">
        <v>1659</v>
      </c>
    </row>
    <row r="1160" spans="4:4" x14ac:dyDescent="0.25">
      <c r="D1160" s="45" t="s">
        <v>1660</v>
      </c>
    </row>
    <row r="1161" spans="4:4" x14ac:dyDescent="0.25">
      <c r="D1161" s="46" t="s">
        <v>1661</v>
      </c>
    </row>
    <row r="1162" spans="4:4" x14ac:dyDescent="0.25">
      <c r="D1162" s="45" t="s">
        <v>1662</v>
      </c>
    </row>
    <row r="1163" spans="4:4" x14ac:dyDescent="0.25">
      <c r="D1163" s="46" t="s">
        <v>1663</v>
      </c>
    </row>
    <row r="1164" spans="4:4" x14ac:dyDescent="0.25">
      <c r="D1164" s="46" t="s">
        <v>1664</v>
      </c>
    </row>
    <row r="1165" spans="4:4" x14ac:dyDescent="0.25">
      <c r="D1165" s="46" t="s">
        <v>1665</v>
      </c>
    </row>
    <row r="1166" spans="4:4" x14ac:dyDescent="0.25">
      <c r="D1166" s="45" t="s">
        <v>1666</v>
      </c>
    </row>
    <row r="1167" spans="4:4" x14ac:dyDescent="0.25">
      <c r="D1167" s="45" t="s">
        <v>1667</v>
      </c>
    </row>
    <row r="1168" spans="4:4" x14ac:dyDescent="0.25">
      <c r="D1168" s="45" t="s">
        <v>1668</v>
      </c>
    </row>
    <row r="1169" spans="4:4" x14ac:dyDescent="0.25">
      <c r="D1169" s="45" t="s">
        <v>1669</v>
      </c>
    </row>
    <row r="1170" spans="4:4" x14ac:dyDescent="0.25">
      <c r="D1170" s="45" t="s">
        <v>1670</v>
      </c>
    </row>
    <row r="1171" spans="4:4" x14ac:dyDescent="0.25">
      <c r="D1171" s="46" t="s">
        <v>1655</v>
      </c>
    </row>
    <row r="1172" spans="4:4" x14ac:dyDescent="0.25">
      <c r="D1172" s="45" t="s">
        <v>1671</v>
      </c>
    </row>
    <row r="1173" spans="4:4" x14ac:dyDescent="0.25">
      <c r="D1173" s="45" t="s">
        <v>1672</v>
      </c>
    </row>
    <row r="1174" spans="4:4" x14ac:dyDescent="0.25">
      <c r="D1174" s="45" t="s">
        <v>1673</v>
      </c>
    </row>
    <row r="1175" spans="4:4" x14ac:dyDescent="0.25">
      <c r="D1175" s="45" t="s">
        <v>1674</v>
      </c>
    </row>
    <row r="1176" spans="4:4" x14ac:dyDescent="0.25">
      <c r="D1176" s="46" t="s">
        <v>1675</v>
      </c>
    </row>
    <row r="1177" spans="4:4" x14ac:dyDescent="0.25">
      <c r="D1177" s="45" t="s">
        <v>1676</v>
      </c>
    </row>
    <row r="1178" spans="4:4" x14ac:dyDescent="0.25">
      <c r="D1178" s="45" t="s">
        <v>1677</v>
      </c>
    </row>
    <row r="1179" spans="4:4" x14ac:dyDescent="0.25">
      <c r="D1179" s="46" t="s">
        <v>1678</v>
      </c>
    </row>
    <row r="1180" spans="4:4" x14ac:dyDescent="0.25">
      <c r="D1180" s="45" t="s">
        <v>1679</v>
      </c>
    </row>
    <row r="1181" spans="4:4" x14ac:dyDescent="0.25">
      <c r="D1181" s="45" t="s">
        <v>1680</v>
      </c>
    </row>
    <row r="1182" spans="4:4" x14ac:dyDescent="0.25">
      <c r="D1182" s="45" t="s">
        <v>1681</v>
      </c>
    </row>
    <row r="1183" spans="4:4" x14ac:dyDescent="0.25">
      <c r="D1183" s="46" t="s">
        <v>1682</v>
      </c>
    </row>
    <row r="1184" spans="4:4" x14ac:dyDescent="0.25">
      <c r="D1184" s="45" t="s">
        <v>1683</v>
      </c>
    </row>
    <row r="1185" spans="4:4" x14ac:dyDescent="0.25">
      <c r="D1185" s="46" t="s">
        <v>1684</v>
      </c>
    </row>
    <row r="1186" spans="4:4" x14ac:dyDescent="0.25">
      <c r="D1186" s="45" t="s">
        <v>1685</v>
      </c>
    </row>
    <row r="1187" spans="4:4" x14ac:dyDescent="0.25">
      <c r="D1187" s="45" t="s">
        <v>1686</v>
      </c>
    </row>
    <row r="1188" spans="4:4" x14ac:dyDescent="0.25">
      <c r="D1188" s="45" t="s">
        <v>1687</v>
      </c>
    </row>
    <row r="1189" spans="4:4" x14ac:dyDescent="0.25">
      <c r="D1189" s="45" t="s">
        <v>1688</v>
      </c>
    </row>
    <row r="1190" spans="4:4" x14ac:dyDescent="0.25">
      <c r="D1190" s="45" t="s">
        <v>1689</v>
      </c>
    </row>
    <row r="1191" spans="4:4" x14ac:dyDescent="0.25">
      <c r="D1191" s="46" t="s">
        <v>1690</v>
      </c>
    </row>
    <row r="1192" spans="4:4" x14ac:dyDescent="0.25">
      <c r="D1192" s="46" t="s">
        <v>1691</v>
      </c>
    </row>
    <row r="1193" spans="4:4" x14ac:dyDescent="0.25">
      <c r="D1193" s="45" t="s">
        <v>1692</v>
      </c>
    </row>
    <row r="1194" spans="4:4" x14ac:dyDescent="0.25">
      <c r="D1194" s="46" t="s">
        <v>1693</v>
      </c>
    </row>
    <row r="1195" spans="4:4" x14ac:dyDescent="0.25">
      <c r="D1195" s="46" t="s">
        <v>1694</v>
      </c>
    </row>
    <row r="1196" spans="4:4" x14ac:dyDescent="0.25">
      <c r="D1196" s="46" t="s">
        <v>1695</v>
      </c>
    </row>
    <row r="1197" spans="4:4" x14ac:dyDescent="0.25">
      <c r="D1197" s="45" t="s">
        <v>1696</v>
      </c>
    </row>
    <row r="1198" spans="4:4" x14ac:dyDescent="0.25">
      <c r="D1198" s="45" t="s">
        <v>1697</v>
      </c>
    </row>
    <row r="1199" spans="4:4" x14ac:dyDescent="0.25">
      <c r="D1199" s="46" t="s">
        <v>1698</v>
      </c>
    </row>
    <row r="1200" spans="4:4" x14ac:dyDescent="0.25">
      <c r="D1200" s="45" t="s">
        <v>1699</v>
      </c>
    </row>
    <row r="1201" spans="4:4" x14ac:dyDescent="0.25">
      <c r="D1201" s="46" t="s">
        <v>1700</v>
      </c>
    </row>
    <row r="1202" spans="4:4" x14ac:dyDescent="0.25">
      <c r="D1202" s="45" t="s">
        <v>1701</v>
      </c>
    </row>
    <row r="1203" spans="4:4" x14ac:dyDescent="0.25">
      <c r="D1203" s="45" t="s">
        <v>1702</v>
      </c>
    </row>
    <row r="1204" spans="4:4" x14ac:dyDescent="0.25">
      <c r="D1204" s="45" t="s">
        <v>2303</v>
      </c>
    </row>
    <row r="1205" spans="4:4" x14ac:dyDescent="0.25">
      <c r="D1205" s="46" t="s">
        <v>1704</v>
      </c>
    </row>
    <row r="1206" spans="4:4" x14ac:dyDescent="0.25">
      <c r="D1206" s="46" t="s">
        <v>1705</v>
      </c>
    </row>
    <row r="1207" spans="4:4" x14ac:dyDescent="0.25">
      <c r="D1207" s="46" t="s">
        <v>1706</v>
      </c>
    </row>
    <row r="1208" spans="4:4" x14ac:dyDescent="0.25">
      <c r="D1208" s="46" t="s">
        <v>1707</v>
      </c>
    </row>
    <row r="1209" spans="4:4" x14ac:dyDescent="0.25">
      <c r="D1209" s="46" t="s">
        <v>1708</v>
      </c>
    </row>
    <row r="1210" spans="4:4" x14ac:dyDescent="0.25">
      <c r="D1210" s="45" t="s">
        <v>1709</v>
      </c>
    </row>
    <row r="1211" spans="4:4" x14ac:dyDescent="0.25">
      <c r="D1211" s="46" t="s">
        <v>1710</v>
      </c>
    </row>
    <row r="1212" spans="4:4" x14ac:dyDescent="0.25">
      <c r="D1212" s="46" t="s">
        <v>1711</v>
      </c>
    </row>
    <row r="1213" spans="4:4" x14ac:dyDescent="0.25">
      <c r="D1213" s="46" t="s">
        <v>1712</v>
      </c>
    </row>
    <row r="1214" spans="4:4" x14ac:dyDescent="0.25">
      <c r="D1214" s="45" t="s">
        <v>1713</v>
      </c>
    </row>
    <row r="1215" spans="4:4" x14ac:dyDescent="0.25">
      <c r="D1215" s="46" t="s">
        <v>1714</v>
      </c>
    </row>
    <row r="1216" spans="4:4" x14ac:dyDescent="0.25">
      <c r="D1216" s="45" t="s">
        <v>1715</v>
      </c>
    </row>
    <row r="1217" spans="4:4" x14ac:dyDescent="0.25">
      <c r="D1217" s="46" t="s">
        <v>1716</v>
      </c>
    </row>
    <row r="1218" spans="4:4" x14ac:dyDescent="0.25">
      <c r="D1218" s="46" t="s">
        <v>1717</v>
      </c>
    </row>
    <row r="1219" spans="4:4" x14ac:dyDescent="0.25">
      <c r="D1219" s="45" t="s">
        <v>1718</v>
      </c>
    </row>
    <row r="1220" spans="4:4" x14ac:dyDescent="0.25">
      <c r="D1220" s="46" t="s">
        <v>1719</v>
      </c>
    </row>
    <row r="1221" spans="4:4" x14ac:dyDescent="0.25">
      <c r="D1221" s="45" t="s">
        <v>1720</v>
      </c>
    </row>
    <row r="1222" spans="4:4" x14ac:dyDescent="0.25">
      <c r="D1222" s="45" t="s">
        <v>1721</v>
      </c>
    </row>
    <row r="1223" spans="4:4" x14ac:dyDescent="0.25">
      <c r="D1223" s="45" t="s">
        <v>1722</v>
      </c>
    </row>
    <row r="1224" spans="4:4" x14ac:dyDescent="0.25">
      <c r="D1224" s="45" t="s">
        <v>1723</v>
      </c>
    </row>
    <row r="1225" spans="4:4" x14ac:dyDescent="0.25">
      <c r="D1225" s="46" t="s">
        <v>1724</v>
      </c>
    </row>
    <row r="1226" spans="4:4" x14ac:dyDescent="0.25">
      <c r="D1226" s="45" t="s">
        <v>1725</v>
      </c>
    </row>
    <row r="1227" spans="4:4" x14ac:dyDescent="0.25">
      <c r="D1227" s="45" t="s">
        <v>1726</v>
      </c>
    </row>
    <row r="1228" spans="4:4" x14ac:dyDescent="0.25">
      <c r="D1228" s="46" t="s">
        <v>1727</v>
      </c>
    </row>
    <row r="1229" spans="4:4" x14ac:dyDescent="0.25">
      <c r="D1229" s="45" t="s">
        <v>1728</v>
      </c>
    </row>
    <row r="1230" spans="4:4" x14ac:dyDescent="0.25">
      <c r="D1230" s="45" t="s">
        <v>1729</v>
      </c>
    </row>
    <row r="1231" spans="4:4" x14ac:dyDescent="0.25">
      <c r="D1231" s="45" t="s">
        <v>1730</v>
      </c>
    </row>
    <row r="1232" spans="4:4" x14ac:dyDescent="0.25">
      <c r="D1232" s="46" t="s">
        <v>1731</v>
      </c>
    </row>
    <row r="1233" spans="4:4" x14ac:dyDescent="0.25">
      <c r="D1233" s="45" t="s">
        <v>1732</v>
      </c>
    </row>
    <row r="1234" spans="4:4" x14ac:dyDescent="0.25">
      <c r="D1234" s="46" t="s">
        <v>1733</v>
      </c>
    </row>
    <row r="1235" spans="4:4" x14ac:dyDescent="0.25">
      <c r="D1235" s="46" t="s">
        <v>1734</v>
      </c>
    </row>
    <row r="1236" spans="4:4" x14ac:dyDescent="0.25">
      <c r="D1236" s="45" t="s">
        <v>1735</v>
      </c>
    </row>
    <row r="1237" spans="4:4" x14ac:dyDescent="0.25">
      <c r="D1237" s="45" t="s">
        <v>1736</v>
      </c>
    </row>
    <row r="1238" spans="4:4" x14ac:dyDescent="0.25">
      <c r="D1238" s="46" t="s">
        <v>1737</v>
      </c>
    </row>
    <row r="1239" spans="4:4" x14ac:dyDescent="0.25">
      <c r="D1239" s="46" t="s">
        <v>1738</v>
      </c>
    </row>
    <row r="1240" spans="4:4" x14ac:dyDescent="0.25">
      <c r="D1240" s="46" t="s">
        <v>1739</v>
      </c>
    </row>
    <row r="1241" spans="4:4" x14ac:dyDescent="0.25">
      <c r="D1241" s="45" t="s">
        <v>1740</v>
      </c>
    </row>
    <row r="1242" spans="4:4" x14ac:dyDescent="0.25">
      <c r="D1242" s="46" t="s">
        <v>1741</v>
      </c>
    </row>
    <row r="1243" spans="4:4" x14ac:dyDescent="0.25">
      <c r="D1243" s="46" t="s">
        <v>1742</v>
      </c>
    </row>
    <row r="1244" spans="4:4" x14ac:dyDescent="0.25">
      <c r="D1244" s="46" t="s">
        <v>1743</v>
      </c>
    </row>
    <row r="1245" spans="4:4" x14ac:dyDescent="0.25">
      <c r="D1245" s="45" t="s">
        <v>1744</v>
      </c>
    </row>
    <row r="1246" spans="4:4" x14ac:dyDescent="0.25">
      <c r="D1246" s="45" t="s">
        <v>1745</v>
      </c>
    </row>
    <row r="1247" spans="4:4" x14ac:dyDescent="0.25">
      <c r="D1247" s="46" t="s">
        <v>1746</v>
      </c>
    </row>
    <row r="1248" spans="4:4" x14ac:dyDescent="0.25">
      <c r="D1248" s="46" t="s">
        <v>1747</v>
      </c>
    </row>
    <row r="1249" spans="4:5" x14ac:dyDescent="0.25">
      <c r="D1249" s="45" t="s">
        <v>1748</v>
      </c>
    </row>
    <row r="1250" spans="4:5" x14ac:dyDescent="0.25">
      <c r="D1250" s="45" t="s">
        <v>1749</v>
      </c>
    </row>
    <row r="1251" spans="4:5" x14ac:dyDescent="0.25">
      <c r="D1251" s="46" t="s">
        <v>1750</v>
      </c>
    </row>
    <row r="1252" spans="4:5" x14ac:dyDescent="0.25">
      <c r="D1252" s="45" t="s">
        <v>1751</v>
      </c>
    </row>
    <row r="1253" spans="4:5" x14ac:dyDescent="0.25">
      <c r="D1253" s="45" t="s">
        <v>1752</v>
      </c>
    </row>
    <row r="1254" spans="4:5" x14ac:dyDescent="0.25">
      <c r="D1254" s="46" t="s">
        <v>1753</v>
      </c>
    </row>
    <row r="1255" spans="4:5" x14ac:dyDescent="0.25">
      <c r="D1255" s="46" t="s">
        <v>1754</v>
      </c>
    </row>
    <row r="1256" spans="4:5" x14ac:dyDescent="0.25">
      <c r="D1256" s="46" t="s">
        <v>1755</v>
      </c>
    </row>
    <row r="1257" spans="4:5" x14ac:dyDescent="0.25">
      <c r="D1257" s="45" t="s">
        <v>1756</v>
      </c>
    </row>
    <row r="1258" spans="4:5" x14ac:dyDescent="0.25">
      <c r="D1258" s="45" t="s">
        <v>1757</v>
      </c>
    </row>
    <row r="1259" spans="4:5" x14ac:dyDescent="0.25">
      <c r="D1259" s="46" t="s">
        <v>1758</v>
      </c>
    </row>
    <row r="1260" spans="4:5" x14ac:dyDescent="0.25">
      <c r="D1260" t="s">
        <v>2237</v>
      </c>
    </row>
    <row r="1261" spans="4:5" x14ac:dyDescent="0.25">
      <c r="D1261" s="46" t="s">
        <v>1759</v>
      </c>
      <c r="E1261" t="s">
        <v>10</v>
      </c>
    </row>
    <row r="1262" spans="4:5" x14ac:dyDescent="0.25">
      <c r="D1262" s="45" t="s">
        <v>1760</v>
      </c>
    </row>
    <row r="1263" spans="4:5" x14ac:dyDescent="0.25">
      <c r="D1263" s="45" t="s">
        <v>1761</v>
      </c>
    </row>
    <row r="1264" spans="4:5" x14ac:dyDescent="0.25">
      <c r="D1264" s="45" t="s">
        <v>1762</v>
      </c>
    </row>
    <row r="1265" spans="4:4" x14ac:dyDescent="0.25">
      <c r="D1265" s="45" t="s">
        <v>1763</v>
      </c>
    </row>
    <row r="1266" spans="4:4" x14ac:dyDescent="0.25">
      <c r="D1266" s="46" t="s">
        <v>1764</v>
      </c>
    </row>
    <row r="1267" spans="4:4" x14ac:dyDescent="0.25">
      <c r="D1267" s="46" t="s">
        <v>1765</v>
      </c>
    </row>
    <row r="1268" spans="4:4" x14ac:dyDescent="0.25">
      <c r="D1268" s="46" t="s">
        <v>1766</v>
      </c>
    </row>
    <row r="1269" spans="4:4" x14ac:dyDescent="0.25">
      <c r="D1269" s="45" t="s">
        <v>1767</v>
      </c>
    </row>
    <row r="1270" spans="4:4" x14ac:dyDescent="0.25">
      <c r="D1270" s="46" t="s">
        <v>1768</v>
      </c>
    </row>
    <row r="1271" spans="4:4" x14ac:dyDescent="0.25">
      <c r="D1271" s="46" t="s">
        <v>1769</v>
      </c>
    </row>
    <row r="1272" spans="4:4" x14ac:dyDescent="0.25">
      <c r="D1272" s="46" t="s">
        <v>1770</v>
      </c>
    </row>
    <row r="1273" spans="4:4" x14ac:dyDescent="0.25">
      <c r="D1273" s="45" t="s">
        <v>1771</v>
      </c>
    </row>
    <row r="1274" spans="4:4" x14ac:dyDescent="0.25">
      <c r="D1274" s="45" t="s">
        <v>1772</v>
      </c>
    </row>
    <row r="1275" spans="4:4" x14ac:dyDescent="0.25">
      <c r="D1275" s="46" t="s">
        <v>1773</v>
      </c>
    </row>
    <row r="1276" spans="4:4" x14ac:dyDescent="0.25">
      <c r="D1276" s="46" t="s">
        <v>1774</v>
      </c>
    </row>
    <row r="1277" spans="4:4" x14ac:dyDescent="0.25">
      <c r="D1277" s="46" t="s">
        <v>1775</v>
      </c>
    </row>
    <row r="1278" spans="4:4" x14ac:dyDescent="0.25">
      <c r="D1278" s="46" t="s">
        <v>1777</v>
      </c>
    </row>
    <row r="1279" spans="4:4" x14ac:dyDescent="0.25">
      <c r="D1279" s="46" t="s">
        <v>1778</v>
      </c>
    </row>
    <row r="1280" spans="4:4" x14ac:dyDescent="0.25">
      <c r="D1280" s="46" t="s">
        <v>1776</v>
      </c>
    </row>
    <row r="1281" spans="4:4" x14ac:dyDescent="0.25">
      <c r="D1281" s="46" t="s">
        <v>1779</v>
      </c>
    </row>
    <row r="1282" spans="4:4" x14ac:dyDescent="0.25">
      <c r="D1282" s="45" t="s">
        <v>1780</v>
      </c>
    </row>
    <row r="1283" spans="4:4" x14ac:dyDescent="0.25">
      <c r="D1283" s="45" t="s">
        <v>1781</v>
      </c>
    </row>
    <row r="1284" spans="4:4" x14ac:dyDescent="0.25">
      <c r="D1284" s="45" t="s">
        <v>1782</v>
      </c>
    </row>
    <row r="1285" spans="4:4" x14ac:dyDescent="0.25">
      <c r="D1285" s="45" t="s">
        <v>1783</v>
      </c>
    </row>
    <row r="1286" spans="4:4" x14ac:dyDescent="0.25">
      <c r="D1286" s="46" t="s">
        <v>1784</v>
      </c>
    </row>
    <row r="1287" spans="4:4" x14ac:dyDescent="0.25">
      <c r="D1287" s="46" t="s">
        <v>1785</v>
      </c>
    </row>
    <row r="1288" spans="4:4" x14ac:dyDescent="0.25">
      <c r="D1288" s="46" t="s">
        <v>1786</v>
      </c>
    </row>
    <row r="1289" spans="4:4" x14ac:dyDescent="0.25">
      <c r="D1289" s="46" t="s">
        <v>1787</v>
      </c>
    </row>
    <row r="1290" spans="4:4" x14ac:dyDescent="0.25">
      <c r="D1290" s="46" t="s">
        <v>1788</v>
      </c>
    </row>
    <row r="1291" spans="4:4" x14ac:dyDescent="0.25">
      <c r="D1291" s="46" t="s">
        <v>1789</v>
      </c>
    </row>
    <row r="1292" spans="4:4" x14ac:dyDescent="0.25">
      <c r="D1292" s="45" t="s">
        <v>1790</v>
      </c>
    </row>
    <row r="1293" spans="4:4" x14ac:dyDescent="0.25">
      <c r="D1293" s="45" t="s">
        <v>1791</v>
      </c>
    </row>
    <row r="1294" spans="4:4" x14ac:dyDescent="0.25">
      <c r="D1294" s="45" t="s">
        <v>1792</v>
      </c>
    </row>
    <row r="1295" spans="4:4" x14ac:dyDescent="0.25">
      <c r="D1295" s="45" t="s">
        <v>1793</v>
      </c>
    </row>
    <row r="1296" spans="4:4" x14ac:dyDescent="0.25">
      <c r="D1296" s="46" t="s">
        <v>1794</v>
      </c>
    </row>
    <row r="1297" spans="4:4" x14ac:dyDescent="0.25">
      <c r="D1297" s="46" t="s">
        <v>1795</v>
      </c>
    </row>
    <row r="1298" spans="4:4" x14ac:dyDescent="0.25">
      <c r="D1298" s="46" t="s">
        <v>1796</v>
      </c>
    </row>
    <row r="1299" spans="4:4" x14ac:dyDescent="0.25">
      <c r="D1299" s="45" t="s">
        <v>1797</v>
      </c>
    </row>
    <row r="1300" spans="4:4" x14ac:dyDescent="0.25">
      <c r="D1300" s="45" t="s">
        <v>1798</v>
      </c>
    </row>
    <row r="1301" spans="4:4" x14ac:dyDescent="0.25">
      <c r="D1301" s="45" t="s">
        <v>1799</v>
      </c>
    </row>
    <row r="1302" spans="4:4" x14ac:dyDescent="0.25">
      <c r="D1302" s="45" t="s">
        <v>1800</v>
      </c>
    </row>
    <row r="1303" spans="4:4" x14ac:dyDescent="0.25">
      <c r="D1303" s="45" t="s">
        <v>1801</v>
      </c>
    </row>
    <row r="1304" spans="4:4" x14ac:dyDescent="0.25">
      <c r="D1304" s="46" t="s">
        <v>1802</v>
      </c>
    </row>
    <row r="1305" spans="4:4" x14ac:dyDescent="0.25">
      <c r="D1305" s="46" t="s">
        <v>1803</v>
      </c>
    </row>
    <row r="1306" spans="4:4" x14ac:dyDescent="0.25">
      <c r="D1306" s="45" t="s">
        <v>1804</v>
      </c>
    </row>
    <row r="1307" spans="4:4" x14ac:dyDescent="0.25">
      <c r="D1307" s="46" t="s">
        <v>1805</v>
      </c>
    </row>
    <row r="1308" spans="4:4" x14ac:dyDescent="0.25">
      <c r="D1308" s="45" t="s">
        <v>1806</v>
      </c>
    </row>
    <row r="1309" spans="4:4" x14ac:dyDescent="0.25">
      <c r="D1309" s="46" t="s">
        <v>1807</v>
      </c>
    </row>
    <row r="1310" spans="4:4" x14ac:dyDescent="0.25">
      <c r="D1310" s="45" t="s">
        <v>1808</v>
      </c>
    </row>
    <row r="1311" spans="4:4" x14ac:dyDescent="0.25">
      <c r="D1311" s="45" t="s">
        <v>1809</v>
      </c>
    </row>
    <row r="1312" spans="4:4" x14ac:dyDescent="0.25">
      <c r="D1312" s="45" t="s">
        <v>1810</v>
      </c>
    </row>
    <row r="1313" spans="4:4" x14ac:dyDescent="0.25">
      <c r="D1313" s="45" t="s">
        <v>1811</v>
      </c>
    </row>
    <row r="1314" spans="4:4" x14ac:dyDescent="0.25">
      <c r="D1314" s="46" t="s">
        <v>1812</v>
      </c>
    </row>
    <row r="1315" spans="4:4" x14ac:dyDescent="0.25">
      <c r="D1315" s="45" t="s">
        <v>1813</v>
      </c>
    </row>
    <row r="1316" spans="4:4" x14ac:dyDescent="0.25">
      <c r="D1316" s="46" t="s">
        <v>1814</v>
      </c>
    </row>
    <row r="1317" spans="4:4" x14ac:dyDescent="0.25">
      <c r="D1317" s="46" t="s">
        <v>1815</v>
      </c>
    </row>
    <row r="1318" spans="4:4" x14ac:dyDescent="0.25">
      <c r="D1318" s="46" t="s">
        <v>1816</v>
      </c>
    </row>
    <row r="1319" spans="4:4" x14ac:dyDescent="0.25">
      <c r="D1319" s="45" t="s">
        <v>1817</v>
      </c>
    </row>
    <row r="1320" spans="4:4" x14ac:dyDescent="0.25">
      <c r="D1320" s="45" t="s">
        <v>1818</v>
      </c>
    </row>
    <row r="1321" spans="4:4" x14ac:dyDescent="0.25">
      <c r="D1321" t="s">
        <v>1819</v>
      </c>
    </row>
    <row r="1322" spans="4:4" x14ac:dyDescent="0.25">
      <c r="D1322" s="45" t="s">
        <v>1820</v>
      </c>
    </row>
    <row r="1323" spans="4:4" x14ac:dyDescent="0.25">
      <c r="D1323" t="s">
        <v>2302</v>
      </c>
    </row>
    <row r="1324" spans="4:4" x14ac:dyDescent="0.25">
      <c r="D1324" s="45" t="s">
        <v>1822</v>
      </c>
    </row>
    <row r="1325" spans="4:4" x14ac:dyDescent="0.25">
      <c r="D1325" s="45" t="s">
        <v>1823</v>
      </c>
    </row>
    <row r="1326" spans="4:4" x14ac:dyDescent="0.25">
      <c r="D1326" s="46" t="s">
        <v>1824</v>
      </c>
    </row>
    <row r="1327" spans="4:4" x14ac:dyDescent="0.25">
      <c r="D1327" s="45" t="s">
        <v>1825</v>
      </c>
    </row>
    <row r="1328" spans="4:4" x14ac:dyDescent="0.25">
      <c r="D1328" s="46" t="s">
        <v>1826</v>
      </c>
    </row>
    <row r="1329" spans="4:4" x14ac:dyDescent="0.25">
      <c r="D1329" s="46" t="s">
        <v>1827</v>
      </c>
    </row>
    <row r="1330" spans="4:4" x14ac:dyDescent="0.25">
      <c r="D1330" s="45" t="s">
        <v>1828</v>
      </c>
    </row>
    <row r="1331" spans="4:4" x14ac:dyDescent="0.25">
      <c r="D1331" s="46" t="s">
        <v>1829</v>
      </c>
    </row>
    <row r="1332" spans="4:4" x14ac:dyDescent="0.25">
      <c r="D1332" s="46" t="s">
        <v>1830</v>
      </c>
    </row>
    <row r="1333" spans="4:4" x14ac:dyDescent="0.25">
      <c r="D1333" s="45" t="s">
        <v>1831</v>
      </c>
    </row>
    <row r="1334" spans="4:4" x14ac:dyDescent="0.25">
      <c r="D1334" s="45" t="s">
        <v>1832</v>
      </c>
    </row>
    <row r="1335" spans="4:4" x14ac:dyDescent="0.25">
      <c r="D1335" s="46" t="s">
        <v>1833</v>
      </c>
    </row>
    <row r="1336" spans="4:4" x14ac:dyDescent="0.25">
      <c r="D1336" s="45" t="s">
        <v>1834</v>
      </c>
    </row>
    <row r="1337" spans="4:4" x14ac:dyDescent="0.25">
      <c r="D1337" s="46" t="s">
        <v>1835</v>
      </c>
    </row>
    <row r="1338" spans="4:4" x14ac:dyDescent="0.25">
      <c r="D1338" s="46" t="s">
        <v>1836</v>
      </c>
    </row>
    <row r="1339" spans="4:4" x14ac:dyDescent="0.25">
      <c r="D1339" s="46" t="s">
        <v>1837</v>
      </c>
    </row>
    <row r="1340" spans="4:4" x14ac:dyDescent="0.25">
      <c r="D1340" s="46" t="s">
        <v>1838</v>
      </c>
    </row>
    <row r="1341" spans="4:4" x14ac:dyDescent="0.25">
      <c r="D1341" s="46" t="s">
        <v>1839</v>
      </c>
    </row>
    <row r="1342" spans="4:4" x14ac:dyDescent="0.25">
      <c r="D1342" s="46" t="s">
        <v>1840</v>
      </c>
    </row>
    <row r="1343" spans="4:4" x14ac:dyDescent="0.25">
      <c r="D1343" s="46" t="s">
        <v>1841</v>
      </c>
    </row>
    <row r="1344" spans="4:4" x14ac:dyDescent="0.25">
      <c r="D1344" s="45" t="s">
        <v>1842</v>
      </c>
    </row>
    <row r="1345" spans="4:5" x14ac:dyDescent="0.25">
      <c r="D1345" s="45" t="s">
        <v>1843</v>
      </c>
    </row>
    <row r="1346" spans="4:5" x14ac:dyDescent="0.25">
      <c r="D1346" s="45" t="s">
        <v>1844</v>
      </c>
    </row>
    <row r="1347" spans="4:5" x14ac:dyDescent="0.25">
      <c r="D1347" s="46" t="s">
        <v>1845</v>
      </c>
    </row>
    <row r="1348" spans="4:5" x14ac:dyDescent="0.25">
      <c r="D1348" s="45" t="s">
        <v>1846</v>
      </c>
    </row>
    <row r="1349" spans="4:5" x14ac:dyDescent="0.25">
      <c r="D1349" s="45" t="s">
        <v>1847</v>
      </c>
    </row>
    <row r="1350" spans="4:5" x14ac:dyDescent="0.25">
      <c r="D1350" s="45" t="s">
        <v>1848</v>
      </c>
    </row>
    <row r="1351" spans="4:5" x14ac:dyDescent="0.25">
      <c r="D1351" s="45" t="s">
        <v>1849</v>
      </c>
    </row>
    <row r="1352" spans="4:5" x14ac:dyDescent="0.25">
      <c r="D1352" s="45" t="s">
        <v>1850</v>
      </c>
    </row>
    <row r="1353" spans="4:5" x14ac:dyDescent="0.25">
      <c r="D1353" s="45" t="s">
        <v>2301</v>
      </c>
    </row>
    <row r="1354" spans="4:5" x14ac:dyDescent="0.25">
      <c r="D1354" s="45" t="s">
        <v>1852</v>
      </c>
    </row>
    <row r="1355" spans="4:5" x14ac:dyDescent="0.25">
      <c r="D1355" s="45" t="s">
        <v>1853</v>
      </c>
    </row>
    <row r="1356" spans="4:5" x14ac:dyDescent="0.25">
      <c r="D1356" s="45" t="s">
        <v>1854</v>
      </c>
    </row>
    <row r="1357" spans="4:5" x14ac:dyDescent="0.25">
      <c r="D1357" t="s">
        <v>2233</v>
      </c>
    </row>
    <row r="1358" spans="4:5" x14ac:dyDescent="0.25">
      <c r="D1358" s="45" t="s">
        <v>1855</v>
      </c>
      <c r="E1358" t="s">
        <v>32</v>
      </c>
    </row>
    <row r="1359" spans="4:5" x14ac:dyDescent="0.25">
      <c r="D1359" s="45" t="s">
        <v>1856</v>
      </c>
    </row>
    <row r="1360" spans="4:5" x14ac:dyDescent="0.25">
      <c r="D1360" s="45" t="s">
        <v>1857</v>
      </c>
    </row>
    <row r="1361" spans="4:4" x14ac:dyDescent="0.25">
      <c r="D1361" s="46" t="s">
        <v>1858</v>
      </c>
    </row>
    <row r="1362" spans="4:4" x14ac:dyDescent="0.25">
      <c r="D1362" s="45" t="s">
        <v>1859</v>
      </c>
    </row>
    <row r="1363" spans="4:4" x14ac:dyDescent="0.25">
      <c r="D1363" s="45" t="s">
        <v>1860</v>
      </c>
    </row>
    <row r="1364" spans="4:4" x14ac:dyDescent="0.25">
      <c r="D1364" s="46" t="s">
        <v>1861</v>
      </c>
    </row>
    <row r="1365" spans="4:4" x14ac:dyDescent="0.25">
      <c r="D1365" s="46" t="s">
        <v>1862</v>
      </c>
    </row>
    <row r="1366" spans="4:4" x14ac:dyDescent="0.25">
      <c r="D1366" s="45" t="s">
        <v>1863</v>
      </c>
    </row>
    <row r="1367" spans="4:4" x14ac:dyDescent="0.25">
      <c r="D1367" s="45" t="s">
        <v>1864</v>
      </c>
    </row>
    <row r="1368" spans="4:4" x14ac:dyDescent="0.25">
      <c r="D1368" s="45" t="s">
        <v>2300</v>
      </c>
    </row>
    <row r="1369" spans="4:4" x14ac:dyDescent="0.25">
      <c r="D1369" s="46" t="s">
        <v>1866</v>
      </c>
    </row>
    <row r="1370" spans="4:4" x14ac:dyDescent="0.25">
      <c r="D1370" s="45" t="s">
        <v>1867</v>
      </c>
    </row>
    <row r="1371" spans="4:4" x14ac:dyDescent="0.25">
      <c r="D1371" s="46" t="s">
        <v>1868</v>
      </c>
    </row>
    <row r="1372" spans="4:4" x14ac:dyDescent="0.25">
      <c r="D1372" s="46" t="s">
        <v>1869</v>
      </c>
    </row>
    <row r="1373" spans="4:4" x14ac:dyDescent="0.25">
      <c r="D1373" s="45" t="s">
        <v>1870</v>
      </c>
    </row>
    <row r="1374" spans="4:4" x14ac:dyDescent="0.25">
      <c r="D1374" s="45" t="s">
        <v>1871</v>
      </c>
    </row>
    <row r="1375" spans="4:4" x14ac:dyDescent="0.25">
      <c r="D1375" s="45" t="s">
        <v>1872</v>
      </c>
    </row>
    <row r="1376" spans="4:4" x14ac:dyDescent="0.25">
      <c r="D1376" s="45" t="s">
        <v>1873</v>
      </c>
    </row>
    <row r="1377" spans="4:4" x14ac:dyDescent="0.25">
      <c r="D1377" s="45" t="s">
        <v>1875</v>
      </c>
    </row>
    <row r="1378" spans="4:4" x14ac:dyDescent="0.25">
      <c r="D1378" s="45" t="s">
        <v>1874</v>
      </c>
    </row>
    <row r="1379" spans="4:4" x14ac:dyDescent="0.25">
      <c r="D1379" s="45" t="s">
        <v>1876</v>
      </c>
    </row>
    <row r="1380" spans="4:4" x14ac:dyDescent="0.25">
      <c r="D1380" s="45" t="s">
        <v>1877</v>
      </c>
    </row>
    <row r="1381" spans="4:4" x14ac:dyDescent="0.25">
      <c r="D1381" s="46" t="s">
        <v>1878</v>
      </c>
    </row>
    <row r="1382" spans="4:4" x14ac:dyDescent="0.25">
      <c r="D1382" s="45" t="s">
        <v>1879</v>
      </c>
    </row>
    <row r="1383" spans="4:4" x14ac:dyDescent="0.25">
      <c r="D1383" s="46" t="s">
        <v>1880</v>
      </c>
    </row>
    <row r="1384" spans="4:4" x14ac:dyDescent="0.25">
      <c r="D1384" s="46" t="s">
        <v>1881</v>
      </c>
    </row>
    <row r="1385" spans="4:4" x14ac:dyDescent="0.25">
      <c r="D1385" s="46" t="s">
        <v>1882</v>
      </c>
    </row>
    <row r="1386" spans="4:4" x14ac:dyDescent="0.25">
      <c r="D1386" s="45" t="s">
        <v>1894</v>
      </c>
    </row>
    <row r="1387" spans="4:4" x14ac:dyDescent="0.25">
      <c r="D1387" s="46" t="s">
        <v>1883</v>
      </c>
    </row>
    <row r="1388" spans="4:4" x14ac:dyDescent="0.25">
      <c r="D1388" s="46" t="s">
        <v>1884</v>
      </c>
    </row>
    <row r="1389" spans="4:4" x14ac:dyDescent="0.25">
      <c r="D1389" s="45" t="s">
        <v>1885</v>
      </c>
    </row>
    <row r="1390" spans="4:4" x14ac:dyDescent="0.25">
      <c r="D1390" s="45" t="s">
        <v>1886</v>
      </c>
    </row>
    <row r="1391" spans="4:4" x14ac:dyDescent="0.25">
      <c r="D1391" s="45" t="s">
        <v>1887</v>
      </c>
    </row>
    <row r="1392" spans="4:4" x14ac:dyDescent="0.25">
      <c r="D1392" s="46" t="s">
        <v>1888</v>
      </c>
    </row>
    <row r="1393" spans="4:4" x14ac:dyDescent="0.25">
      <c r="D1393" s="45" t="s">
        <v>1889</v>
      </c>
    </row>
    <row r="1394" spans="4:4" x14ac:dyDescent="0.25">
      <c r="D1394" s="45" t="s">
        <v>1890</v>
      </c>
    </row>
    <row r="1395" spans="4:4" x14ac:dyDescent="0.25">
      <c r="D1395" s="46" t="s">
        <v>1891</v>
      </c>
    </row>
    <row r="1396" spans="4:4" x14ac:dyDescent="0.25">
      <c r="D1396" s="46" t="s">
        <v>1892</v>
      </c>
    </row>
    <row r="1397" spans="4:4" x14ac:dyDescent="0.25">
      <c r="D1397" s="45" t="s">
        <v>1893</v>
      </c>
    </row>
    <row r="1398" spans="4:4" x14ac:dyDescent="0.25">
      <c r="D1398" s="45" t="s">
        <v>1895</v>
      </c>
    </row>
    <row r="1399" spans="4:4" x14ac:dyDescent="0.25">
      <c r="D1399" s="46" t="s">
        <v>1896</v>
      </c>
    </row>
    <row r="1400" spans="4:4" x14ac:dyDescent="0.25">
      <c r="D1400" s="46" t="s">
        <v>1897</v>
      </c>
    </row>
    <row r="1401" spans="4:4" x14ac:dyDescent="0.25">
      <c r="D1401" s="45" t="s">
        <v>1898</v>
      </c>
    </row>
    <row r="1402" spans="4:4" x14ac:dyDescent="0.25">
      <c r="D1402" s="46" t="s">
        <v>1899</v>
      </c>
    </row>
    <row r="1403" spans="4:4" x14ac:dyDescent="0.25">
      <c r="D1403" s="45" t="s">
        <v>1900</v>
      </c>
    </row>
    <row r="1404" spans="4:4" x14ac:dyDescent="0.25">
      <c r="D1404" s="45" t="s">
        <v>1901</v>
      </c>
    </row>
    <row r="1405" spans="4:4" x14ac:dyDescent="0.25">
      <c r="D1405" s="45" t="s">
        <v>1902</v>
      </c>
    </row>
    <row r="1406" spans="4:4" x14ac:dyDescent="0.25">
      <c r="D1406" t="s">
        <v>1903</v>
      </c>
    </row>
    <row r="1407" spans="4:4" x14ac:dyDescent="0.25">
      <c r="D1407" s="46" t="s">
        <v>1904</v>
      </c>
    </row>
    <row r="1408" spans="4:4" x14ac:dyDescent="0.25">
      <c r="D1408" s="45" t="s">
        <v>1905</v>
      </c>
    </row>
    <row r="1409" spans="4:4" x14ac:dyDescent="0.25">
      <c r="D1409" s="46" t="s">
        <v>1906</v>
      </c>
    </row>
    <row r="1410" spans="4:4" x14ac:dyDescent="0.25">
      <c r="D1410" s="45" t="s">
        <v>1907</v>
      </c>
    </row>
    <row r="1411" spans="4:4" x14ac:dyDescent="0.25">
      <c r="D1411" s="45" t="s">
        <v>1908</v>
      </c>
    </row>
    <row r="1412" spans="4:4" x14ac:dyDescent="0.25">
      <c r="D1412" s="46" t="s">
        <v>1909</v>
      </c>
    </row>
    <row r="1413" spans="4:4" x14ac:dyDescent="0.25">
      <c r="D1413" s="45" t="s">
        <v>1910</v>
      </c>
    </row>
    <row r="1414" spans="4:4" x14ac:dyDescent="0.25">
      <c r="D1414" s="45" t="s">
        <v>2299</v>
      </c>
    </row>
    <row r="1415" spans="4:4" x14ac:dyDescent="0.25">
      <c r="D1415" s="46" t="s">
        <v>1912</v>
      </c>
    </row>
    <row r="1416" spans="4:4" x14ac:dyDescent="0.25">
      <c r="D1416" s="45" t="s">
        <v>1913</v>
      </c>
    </row>
    <row r="1417" spans="4:4" x14ac:dyDescent="0.25">
      <c r="D1417" s="45" t="s">
        <v>1917</v>
      </c>
    </row>
    <row r="1418" spans="4:4" x14ac:dyDescent="0.25">
      <c r="D1418" s="45" t="s">
        <v>1914</v>
      </c>
    </row>
    <row r="1419" spans="4:4" x14ac:dyDescent="0.25">
      <c r="D1419" s="45" t="s">
        <v>1915</v>
      </c>
    </row>
    <row r="1420" spans="4:4" x14ac:dyDescent="0.25">
      <c r="D1420" s="46" t="s">
        <v>1916</v>
      </c>
    </row>
    <row r="1421" spans="4:4" x14ac:dyDescent="0.25">
      <c r="D1421" s="45" t="s">
        <v>1918</v>
      </c>
    </row>
    <row r="1422" spans="4:4" x14ac:dyDescent="0.25">
      <c r="D1422" s="46" t="s">
        <v>1920</v>
      </c>
    </row>
    <row r="1423" spans="4:4" x14ac:dyDescent="0.25">
      <c r="D1423" s="45" t="s">
        <v>1919</v>
      </c>
    </row>
    <row r="1424" spans="4:4" x14ac:dyDescent="0.25">
      <c r="D1424" s="45" t="s">
        <v>1921</v>
      </c>
    </row>
    <row r="1425" spans="4:4" x14ac:dyDescent="0.25">
      <c r="D1425" s="45" t="s">
        <v>2298</v>
      </c>
    </row>
    <row r="1426" spans="4:4" x14ac:dyDescent="0.25">
      <c r="D1426" s="45" t="s">
        <v>1924</v>
      </c>
    </row>
    <row r="1427" spans="4:4" x14ac:dyDescent="0.25">
      <c r="D1427" s="45" t="s">
        <v>1923</v>
      </c>
    </row>
    <row r="1428" spans="4:4" x14ac:dyDescent="0.25">
      <c r="D1428" s="45" t="s">
        <v>1925</v>
      </c>
    </row>
    <row r="1429" spans="4:4" x14ac:dyDescent="0.25">
      <c r="D1429" s="46" t="s">
        <v>1926</v>
      </c>
    </row>
    <row r="1430" spans="4:4" x14ac:dyDescent="0.25">
      <c r="D1430" s="46" t="s">
        <v>1927</v>
      </c>
    </row>
    <row r="1431" spans="4:4" x14ac:dyDescent="0.25">
      <c r="D1431" s="45" t="s">
        <v>1928</v>
      </c>
    </row>
    <row r="1432" spans="4:4" x14ac:dyDescent="0.25">
      <c r="D1432" s="46" t="s">
        <v>1929</v>
      </c>
    </row>
    <row r="1433" spans="4:4" x14ac:dyDescent="0.25">
      <c r="D1433" s="45" t="s">
        <v>1930</v>
      </c>
    </row>
    <row r="1434" spans="4:4" x14ac:dyDescent="0.25">
      <c r="D1434" s="46" t="s">
        <v>1931</v>
      </c>
    </row>
    <row r="1435" spans="4:4" x14ac:dyDescent="0.25">
      <c r="D1435" s="46" t="s">
        <v>1932</v>
      </c>
    </row>
    <row r="1436" spans="4:4" x14ac:dyDescent="0.25">
      <c r="D1436" s="45" t="s">
        <v>1933</v>
      </c>
    </row>
    <row r="1437" spans="4:4" x14ac:dyDescent="0.25">
      <c r="D1437" s="45" t="s">
        <v>1934</v>
      </c>
    </row>
    <row r="1438" spans="4:4" x14ac:dyDescent="0.25">
      <c r="D1438" s="46" t="s">
        <v>1935</v>
      </c>
    </row>
    <row r="1439" spans="4:4" x14ac:dyDescent="0.25">
      <c r="D1439" s="45" t="s">
        <v>1936</v>
      </c>
    </row>
    <row r="1440" spans="4:4" x14ac:dyDescent="0.25">
      <c r="D1440" s="46" t="s">
        <v>1937</v>
      </c>
    </row>
    <row r="1441" spans="4:4" x14ac:dyDescent="0.25">
      <c r="D1441" s="45" t="s">
        <v>1938</v>
      </c>
    </row>
    <row r="1442" spans="4:4" x14ac:dyDescent="0.25">
      <c r="D1442" s="45" t="s">
        <v>1939</v>
      </c>
    </row>
    <row r="1443" spans="4:4" x14ac:dyDescent="0.25">
      <c r="D1443" s="45" t="s">
        <v>1940</v>
      </c>
    </row>
    <row r="1444" spans="4:4" x14ac:dyDescent="0.25">
      <c r="D1444" s="45" t="s">
        <v>1941</v>
      </c>
    </row>
    <row r="1445" spans="4:4" x14ac:dyDescent="0.25">
      <c r="D1445" s="45" t="s">
        <v>1942</v>
      </c>
    </row>
    <row r="1446" spans="4:4" x14ac:dyDescent="0.25">
      <c r="D1446" s="45" t="s">
        <v>1943</v>
      </c>
    </row>
    <row r="1447" spans="4:4" x14ac:dyDescent="0.25">
      <c r="D1447" s="45" t="s">
        <v>1944</v>
      </c>
    </row>
    <row r="1448" spans="4:4" x14ac:dyDescent="0.25">
      <c r="D1448" s="45" t="s">
        <v>1945</v>
      </c>
    </row>
    <row r="1449" spans="4:4" x14ac:dyDescent="0.25">
      <c r="D1449" s="46" t="s">
        <v>1946</v>
      </c>
    </row>
    <row r="1450" spans="4:4" x14ac:dyDescent="0.25">
      <c r="D1450" s="46" t="s">
        <v>1947</v>
      </c>
    </row>
    <row r="1451" spans="4:4" x14ac:dyDescent="0.25">
      <c r="D1451" s="45" t="s">
        <v>1948</v>
      </c>
    </row>
    <row r="1452" spans="4:4" x14ac:dyDescent="0.25">
      <c r="D1452" s="45" t="s">
        <v>1949</v>
      </c>
    </row>
    <row r="1453" spans="4:4" x14ac:dyDescent="0.25">
      <c r="D1453" s="46" t="s">
        <v>1951</v>
      </c>
    </row>
    <row r="1454" spans="4:4" x14ac:dyDescent="0.25">
      <c r="D1454" s="45" t="s">
        <v>1950</v>
      </c>
    </row>
    <row r="1455" spans="4:4" x14ac:dyDescent="0.25">
      <c r="D1455" s="45" t="s">
        <v>1952</v>
      </c>
    </row>
    <row r="1456" spans="4:4" x14ac:dyDescent="0.25">
      <c r="D1456" s="46" t="s">
        <v>1953</v>
      </c>
    </row>
    <row r="1457" spans="4:5" x14ac:dyDescent="0.25">
      <c r="D1457" s="45" t="s">
        <v>1954</v>
      </c>
    </row>
    <row r="1458" spans="4:5" x14ac:dyDescent="0.25">
      <c r="D1458" s="45" t="s">
        <v>1955</v>
      </c>
    </row>
    <row r="1459" spans="4:5" x14ac:dyDescent="0.25">
      <c r="D1459" s="46" t="s">
        <v>1956</v>
      </c>
    </row>
    <row r="1460" spans="4:5" x14ac:dyDescent="0.25">
      <c r="D1460" s="45" t="s">
        <v>2297</v>
      </c>
    </row>
    <row r="1461" spans="4:5" x14ac:dyDescent="0.25">
      <c r="D1461" s="45" t="s">
        <v>1958</v>
      </c>
    </row>
    <row r="1462" spans="4:5" x14ac:dyDescent="0.25">
      <c r="D1462" s="45" t="s">
        <v>1959</v>
      </c>
    </row>
    <row r="1463" spans="4:5" x14ac:dyDescent="0.25">
      <c r="D1463" s="45" t="s">
        <v>1960</v>
      </c>
    </row>
    <row r="1464" spans="4:5" x14ac:dyDescent="0.25">
      <c r="D1464" s="45" t="s">
        <v>1961</v>
      </c>
    </row>
    <row r="1465" spans="4:5" x14ac:dyDescent="0.25">
      <c r="D1465" s="45" t="s">
        <v>1962</v>
      </c>
    </row>
    <row r="1466" spans="4:5" x14ac:dyDescent="0.25">
      <c r="D1466" t="s">
        <v>2229</v>
      </c>
    </row>
    <row r="1467" spans="4:5" x14ac:dyDescent="0.25">
      <c r="D1467" s="45" t="s">
        <v>1963</v>
      </c>
      <c r="E1467" t="s">
        <v>2230</v>
      </c>
    </row>
    <row r="1468" spans="4:5" x14ac:dyDescent="0.25">
      <c r="D1468" s="45" t="s">
        <v>1964</v>
      </c>
    </row>
    <row r="1469" spans="4:5" x14ac:dyDescent="0.25">
      <c r="D1469" s="46" t="s">
        <v>1965</v>
      </c>
    </row>
    <row r="1470" spans="4:5" x14ac:dyDescent="0.25">
      <c r="D1470" s="46" t="s">
        <v>1966</v>
      </c>
    </row>
    <row r="1471" spans="4:5" x14ac:dyDescent="0.25">
      <c r="D1471" s="45" t="s">
        <v>1967</v>
      </c>
    </row>
    <row r="1472" spans="4:5" x14ac:dyDescent="0.25">
      <c r="D1472" s="46" t="s">
        <v>1968</v>
      </c>
    </row>
    <row r="1473" spans="4:4" x14ac:dyDescent="0.25">
      <c r="D1473" s="45" t="s">
        <v>1969</v>
      </c>
    </row>
    <row r="1474" spans="4:4" x14ac:dyDescent="0.25">
      <c r="D1474" s="45" t="s">
        <v>1970</v>
      </c>
    </row>
    <row r="1475" spans="4:4" x14ac:dyDescent="0.25">
      <c r="D1475" s="46" t="s">
        <v>1971</v>
      </c>
    </row>
    <row r="1476" spans="4:4" x14ac:dyDescent="0.25">
      <c r="D1476" s="46" t="s">
        <v>1972</v>
      </c>
    </row>
    <row r="1477" spans="4:4" x14ac:dyDescent="0.25">
      <c r="D1477" s="45" t="s">
        <v>1973</v>
      </c>
    </row>
    <row r="1478" spans="4:4" x14ac:dyDescent="0.25">
      <c r="D1478" s="45" t="s">
        <v>1974</v>
      </c>
    </row>
    <row r="1479" spans="4:4" x14ac:dyDescent="0.25">
      <c r="D1479" s="46" t="s">
        <v>1975</v>
      </c>
    </row>
    <row r="1480" spans="4:4" x14ac:dyDescent="0.25">
      <c r="D1480" s="46" t="s">
        <v>1976</v>
      </c>
    </row>
    <row r="1481" spans="4:4" x14ac:dyDescent="0.25">
      <c r="D1481" s="46" t="s">
        <v>1977</v>
      </c>
    </row>
    <row r="1482" spans="4:4" x14ac:dyDescent="0.25">
      <c r="D1482" s="45" t="s">
        <v>1978</v>
      </c>
    </row>
    <row r="1483" spans="4:4" x14ac:dyDescent="0.25">
      <c r="D1483" s="46" t="s">
        <v>1979</v>
      </c>
    </row>
    <row r="1484" spans="4:4" x14ac:dyDescent="0.25">
      <c r="D1484" s="45" t="s">
        <v>1980</v>
      </c>
    </row>
    <row r="1485" spans="4:4" x14ac:dyDescent="0.25">
      <c r="D1485" s="46" t="s">
        <v>1981</v>
      </c>
    </row>
    <row r="1486" spans="4:4" x14ac:dyDescent="0.25">
      <c r="D1486" s="45" t="s">
        <v>1982</v>
      </c>
    </row>
    <row r="1487" spans="4:4" x14ac:dyDescent="0.25">
      <c r="D1487" s="45" t="s">
        <v>1983</v>
      </c>
    </row>
    <row r="1488" spans="4:4" x14ac:dyDescent="0.25">
      <c r="D1488" s="45" t="s">
        <v>1984</v>
      </c>
    </row>
    <row r="1489" spans="4:5" x14ac:dyDescent="0.25">
      <c r="D1489" s="46" t="s">
        <v>1985</v>
      </c>
    </row>
    <row r="1490" spans="4:5" x14ac:dyDescent="0.25">
      <c r="D1490" s="45" t="s">
        <v>2296</v>
      </c>
    </row>
    <row r="1491" spans="4:5" x14ac:dyDescent="0.25">
      <c r="D1491" s="45" t="s">
        <v>1986</v>
      </c>
    </row>
    <row r="1492" spans="4:5" x14ac:dyDescent="0.25">
      <c r="D1492" s="46" t="s">
        <v>1988</v>
      </c>
    </row>
    <row r="1493" spans="4:5" x14ac:dyDescent="0.25">
      <c r="D1493" s="45" t="s">
        <v>1989</v>
      </c>
    </row>
    <row r="1494" spans="4:5" x14ac:dyDescent="0.25">
      <c r="D1494" s="45" t="s">
        <v>1990</v>
      </c>
    </row>
    <row r="1495" spans="4:5" x14ac:dyDescent="0.25">
      <c r="D1495" s="46" t="s">
        <v>1991</v>
      </c>
    </row>
    <row r="1496" spans="4:5" x14ac:dyDescent="0.25">
      <c r="D1496" s="45" t="s">
        <v>1992</v>
      </c>
    </row>
    <row r="1497" spans="4:5" x14ac:dyDescent="0.25">
      <c r="D1497" s="46" t="s">
        <v>1993</v>
      </c>
    </row>
    <row r="1498" spans="4:5" x14ac:dyDescent="0.25">
      <c r="D1498" s="45" t="s">
        <v>1994</v>
      </c>
    </row>
    <row r="1499" spans="4:5" x14ac:dyDescent="0.25">
      <c r="D1499" s="45" t="s">
        <v>1995</v>
      </c>
    </row>
    <row r="1500" spans="4:5" x14ac:dyDescent="0.25">
      <c r="D1500" t="s">
        <v>2242</v>
      </c>
    </row>
    <row r="1501" spans="4:5" x14ac:dyDescent="0.25">
      <c r="D1501" s="46" t="s">
        <v>1996</v>
      </c>
      <c r="E1501" t="s">
        <v>26</v>
      </c>
    </row>
    <row r="1502" spans="4:5" x14ac:dyDescent="0.25">
      <c r="D1502" s="45" t="s">
        <v>1997</v>
      </c>
    </row>
    <row r="1503" spans="4:5" x14ac:dyDescent="0.25">
      <c r="D1503" s="45" t="s">
        <v>1998</v>
      </c>
    </row>
    <row r="1504" spans="4:5" x14ac:dyDescent="0.25">
      <c r="D1504" s="46" t="s">
        <v>1999</v>
      </c>
    </row>
    <row r="1505" spans="4:5" x14ac:dyDescent="0.25">
      <c r="D1505" s="46" t="s">
        <v>2000</v>
      </c>
    </row>
    <row r="1506" spans="4:5" x14ac:dyDescent="0.25">
      <c r="D1506" s="45" t="s">
        <v>2001</v>
      </c>
    </row>
    <row r="1507" spans="4:5" x14ac:dyDescent="0.25">
      <c r="D1507" s="45" t="s">
        <v>2002</v>
      </c>
    </row>
    <row r="1508" spans="4:5" x14ac:dyDescent="0.25">
      <c r="D1508" s="45" t="s">
        <v>2003</v>
      </c>
    </row>
    <row r="1509" spans="4:5" x14ac:dyDescent="0.25">
      <c r="D1509" s="46" t="s">
        <v>2004</v>
      </c>
    </row>
    <row r="1510" spans="4:5" x14ac:dyDescent="0.25">
      <c r="D1510" s="46" t="s">
        <v>2005</v>
      </c>
    </row>
    <row r="1511" spans="4:5" x14ac:dyDescent="0.25">
      <c r="D1511" t="s">
        <v>2239</v>
      </c>
    </row>
    <row r="1512" spans="4:5" x14ac:dyDescent="0.25">
      <c r="D1512" s="45" t="s">
        <v>2006</v>
      </c>
      <c r="E1512" t="s">
        <v>142</v>
      </c>
    </row>
    <row r="1513" spans="4:5" x14ac:dyDescent="0.25">
      <c r="D1513" s="45" t="s">
        <v>2007</v>
      </c>
    </row>
    <row r="1514" spans="4:5" x14ac:dyDescent="0.25">
      <c r="D1514" s="45" t="s">
        <v>2008</v>
      </c>
    </row>
    <row r="1515" spans="4:5" x14ac:dyDescent="0.25">
      <c r="D1515" s="46" t="s">
        <v>2009</v>
      </c>
    </row>
    <row r="1516" spans="4:5" x14ac:dyDescent="0.25">
      <c r="D1516" s="45" t="s">
        <v>2010</v>
      </c>
    </row>
    <row r="1517" spans="4:5" x14ac:dyDescent="0.25">
      <c r="D1517" s="45" t="s">
        <v>2011</v>
      </c>
    </row>
    <row r="1518" spans="4:5" x14ac:dyDescent="0.25">
      <c r="D1518" s="45" t="s">
        <v>2295</v>
      </c>
    </row>
    <row r="1519" spans="4:5" x14ac:dyDescent="0.25">
      <c r="D1519" s="46" t="s">
        <v>2012</v>
      </c>
    </row>
    <row r="1520" spans="4:5" x14ac:dyDescent="0.25">
      <c r="D1520" s="45" t="s">
        <v>2014</v>
      </c>
    </row>
    <row r="1521" spans="4:4" x14ac:dyDescent="0.25">
      <c r="D1521" s="45" t="s">
        <v>2015</v>
      </c>
    </row>
    <row r="1522" spans="4:4" x14ac:dyDescent="0.25">
      <c r="D1522" s="45" t="s">
        <v>2016</v>
      </c>
    </row>
    <row r="1523" spans="4:4" x14ac:dyDescent="0.25">
      <c r="D1523" s="45" t="s">
        <v>2017</v>
      </c>
    </row>
    <row r="1524" spans="4:4" x14ac:dyDescent="0.25">
      <c r="D1524" s="46" t="s">
        <v>2018</v>
      </c>
    </row>
    <row r="1525" spans="4:4" x14ac:dyDescent="0.25">
      <c r="D1525" s="46" t="s">
        <v>2019</v>
      </c>
    </row>
    <row r="1526" spans="4:4" x14ac:dyDescent="0.25">
      <c r="D1526" s="46" t="s">
        <v>2020</v>
      </c>
    </row>
    <row r="1527" spans="4:4" x14ac:dyDescent="0.25">
      <c r="D1527" s="46" t="s">
        <v>2021</v>
      </c>
    </row>
    <row r="1528" spans="4:4" x14ac:dyDescent="0.25">
      <c r="D1528" s="46" t="s">
        <v>2022</v>
      </c>
    </row>
    <row r="1529" spans="4:4" x14ac:dyDescent="0.25">
      <c r="D1529" s="45" t="s">
        <v>2294</v>
      </c>
    </row>
    <row r="1530" spans="4:4" x14ac:dyDescent="0.25">
      <c r="D1530" s="45" t="s">
        <v>2293</v>
      </c>
    </row>
    <row r="1531" spans="4:4" x14ac:dyDescent="0.25">
      <c r="D1531" s="46" t="s">
        <v>2026</v>
      </c>
    </row>
    <row r="1532" spans="4:4" x14ac:dyDescent="0.25">
      <c r="D1532" s="46" t="s">
        <v>2027</v>
      </c>
    </row>
    <row r="1533" spans="4:4" x14ac:dyDescent="0.25">
      <c r="D1533" s="46" t="s">
        <v>2028</v>
      </c>
    </row>
    <row r="1534" spans="4:4" x14ac:dyDescent="0.25">
      <c r="D1534" s="46" t="s">
        <v>2029</v>
      </c>
    </row>
    <row r="1535" spans="4:4" x14ac:dyDescent="0.25">
      <c r="D1535" s="46" t="s">
        <v>2030</v>
      </c>
    </row>
    <row r="1536" spans="4:4" x14ac:dyDescent="0.25">
      <c r="D1536" s="45" t="s">
        <v>2032</v>
      </c>
    </row>
    <row r="1537" spans="4:5" x14ac:dyDescent="0.25">
      <c r="D1537" s="46" t="s">
        <v>2033</v>
      </c>
    </row>
    <row r="1538" spans="4:5" x14ac:dyDescent="0.25">
      <c r="D1538" s="46" t="s">
        <v>2034</v>
      </c>
    </row>
    <row r="1539" spans="4:5" x14ac:dyDescent="0.25">
      <c r="D1539" s="45" t="s">
        <v>2035</v>
      </c>
    </row>
    <row r="1540" spans="4:5" x14ac:dyDescent="0.25">
      <c r="D1540" s="45" t="s">
        <v>2036</v>
      </c>
    </row>
    <row r="1541" spans="4:5" x14ac:dyDescent="0.25">
      <c r="D1541" s="46" t="s">
        <v>2037</v>
      </c>
    </row>
    <row r="1542" spans="4:5" x14ac:dyDescent="0.25">
      <c r="D1542" s="45" t="s">
        <v>2038</v>
      </c>
    </row>
    <row r="1543" spans="4:5" x14ac:dyDescent="0.25">
      <c r="D1543" s="13" t="s">
        <v>2260</v>
      </c>
    </row>
    <row r="1544" spans="4:5" x14ac:dyDescent="0.25">
      <c r="D1544" s="45" t="s">
        <v>2039</v>
      </c>
      <c r="E1544" t="s">
        <v>163</v>
      </c>
    </row>
    <row r="1545" spans="4:5" x14ac:dyDescent="0.25">
      <c r="D1545" s="46" t="s">
        <v>2040</v>
      </c>
    </row>
    <row r="1546" spans="4:5" x14ac:dyDescent="0.25">
      <c r="D1546" s="46" t="s">
        <v>2041</v>
      </c>
    </row>
    <row r="1547" spans="4:5" x14ac:dyDescent="0.25">
      <c r="D1547" s="46" t="s">
        <v>2042</v>
      </c>
    </row>
    <row r="1548" spans="4:5" x14ac:dyDescent="0.25">
      <c r="D1548" s="46" t="s">
        <v>2043</v>
      </c>
    </row>
    <row r="1549" spans="4:5" x14ac:dyDescent="0.25">
      <c r="D1549" s="45" t="s">
        <v>2044</v>
      </c>
    </row>
    <row r="1550" spans="4:5" x14ac:dyDescent="0.25">
      <c r="D1550" s="45" t="s">
        <v>2292</v>
      </c>
    </row>
    <row r="1551" spans="4:5" x14ac:dyDescent="0.25">
      <c r="D1551" s="46" t="s">
        <v>2045</v>
      </c>
    </row>
    <row r="1552" spans="4:5" x14ac:dyDescent="0.25">
      <c r="D1552" s="45" t="s">
        <v>2046</v>
      </c>
    </row>
    <row r="1553" spans="4:5" x14ac:dyDescent="0.25">
      <c r="D1553" s="45" t="s">
        <v>2047</v>
      </c>
    </row>
    <row r="1554" spans="4:5" x14ac:dyDescent="0.25">
      <c r="D1554" s="46" t="s">
        <v>2048</v>
      </c>
    </row>
    <row r="1555" spans="4:5" x14ac:dyDescent="0.25">
      <c r="D1555" s="45" t="s">
        <v>2049</v>
      </c>
    </row>
    <row r="1556" spans="4:5" x14ac:dyDescent="0.25">
      <c r="D1556" s="45" t="s">
        <v>2050</v>
      </c>
    </row>
    <row r="1557" spans="4:5" x14ac:dyDescent="0.25">
      <c r="D1557" s="46" t="s">
        <v>2051</v>
      </c>
    </row>
    <row r="1558" spans="4:5" x14ac:dyDescent="0.25">
      <c r="D1558" s="46" t="s">
        <v>2052</v>
      </c>
    </row>
    <row r="1559" spans="4:5" x14ac:dyDescent="0.25">
      <c r="D1559" s="46" t="s">
        <v>2053</v>
      </c>
    </row>
    <row r="1560" spans="4:5" x14ac:dyDescent="0.25">
      <c r="D1560" s="46" t="s">
        <v>2054</v>
      </c>
    </row>
    <row r="1561" spans="4:5" x14ac:dyDescent="0.25">
      <c r="D1561" t="s">
        <v>2231</v>
      </c>
    </row>
    <row r="1562" spans="4:5" x14ac:dyDescent="0.25">
      <c r="D1562" s="45" t="s">
        <v>2055</v>
      </c>
      <c r="E1562" t="s">
        <v>2232</v>
      </c>
    </row>
    <row r="1563" spans="4:5" x14ac:dyDescent="0.25">
      <c r="D1563" s="46" t="s">
        <v>2056</v>
      </c>
    </row>
    <row r="1564" spans="4:5" x14ac:dyDescent="0.25">
      <c r="D1564" s="46" t="s">
        <v>2057</v>
      </c>
    </row>
    <row r="1565" spans="4:5" x14ac:dyDescent="0.25">
      <c r="D1565" s="45" t="s">
        <v>2058</v>
      </c>
    </row>
    <row r="1566" spans="4:5" x14ac:dyDescent="0.25">
      <c r="D1566" s="45" t="s">
        <v>2059</v>
      </c>
    </row>
    <row r="1567" spans="4:5" x14ac:dyDescent="0.25">
      <c r="D1567" s="46" t="s">
        <v>2060</v>
      </c>
    </row>
    <row r="1568" spans="4:5" x14ac:dyDescent="0.25">
      <c r="D1568" s="46" t="s">
        <v>2061</v>
      </c>
    </row>
    <row r="1569" spans="4:5" x14ac:dyDescent="0.25">
      <c r="D1569" s="46" t="s">
        <v>2062</v>
      </c>
    </row>
    <row r="1570" spans="4:5" x14ac:dyDescent="0.25">
      <c r="D1570" s="46" t="s">
        <v>2063</v>
      </c>
    </row>
    <row r="1571" spans="4:5" x14ac:dyDescent="0.25">
      <c r="D1571" s="45" t="s">
        <v>2064</v>
      </c>
    </row>
    <row r="1572" spans="4:5" x14ac:dyDescent="0.25">
      <c r="D1572" s="46" t="s">
        <v>2065</v>
      </c>
    </row>
    <row r="1573" spans="4:5" x14ac:dyDescent="0.25">
      <c r="D1573" s="45" t="s">
        <v>2066</v>
      </c>
    </row>
    <row r="1574" spans="4:5" x14ac:dyDescent="0.25">
      <c r="D1574" s="46" t="s">
        <v>2067</v>
      </c>
    </row>
    <row r="1575" spans="4:5" x14ac:dyDescent="0.25">
      <c r="D1575" s="46" t="s">
        <v>2068</v>
      </c>
    </row>
    <row r="1576" spans="4:5" x14ac:dyDescent="0.25">
      <c r="D1576" s="46" t="s">
        <v>2069</v>
      </c>
    </row>
    <row r="1577" spans="4:5" x14ac:dyDescent="0.25">
      <c r="D1577" s="46" t="s">
        <v>2070</v>
      </c>
    </row>
    <row r="1578" spans="4:5" x14ac:dyDescent="0.25">
      <c r="D1578" s="45" t="s">
        <v>2071</v>
      </c>
    </row>
    <row r="1579" spans="4:5" x14ac:dyDescent="0.25">
      <c r="D1579" s="46" t="s">
        <v>2072</v>
      </c>
    </row>
    <row r="1580" spans="4:5" x14ac:dyDescent="0.25">
      <c r="D1580" s="13" t="s">
        <v>2258</v>
      </c>
    </row>
    <row r="1581" spans="4:5" x14ac:dyDescent="0.25">
      <c r="D1581" s="45" t="s">
        <v>2073</v>
      </c>
      <c r="E1581" t="s">
        <v>2259</v>
      </c>
    </row>
    <row r="1582" spans="4:5" x14ac:dyDescent="0.25">
      <c r="D1582" s="46" t="s">
        <v>2074</v>
      </c>
    </row>
    <row r="1583" spans="4:5" x14ac:dyDescent="0.25">
      <c r="D1583" s="46" t="s">
        <v>2075</v>
      </c>
    </row>
    <row r="1584" spans="4:5" x14ac:dyDescent="0.25">
      <c r="D1584" s="46" t="s">
        <v>2076</v>
      </c>
    </row>
    <row r="1585" spans="4:4" x14ac:dyDescent="0.25">
      <c r="D1585" s="46" t="s">
        <v>2077</v>
      </c>
    </row>
    <row r="1586" spans="4:4" x14ac:dyDescent="0.25">
      <c r="D1586" s="46" t="s">
        <v>2078</v>
      </c>
    </row>
    <row r="1587" spans="4:4" x14ac:dyDescent="0.25">
      <c r="D1587" s="45" t="s">
        <v>2079</v>
      </c>
    </row>
    <row r="1588" spans="4:4" x14ac:dyDescent="0.25">
      <c r="D1588" s="46" t="s">
        <v>2080</v>
      </c>
    </row>
    <row r="1589" spans="4:4" x14ac:dyDescent="0.25">
      <c r="D1589" s="46" t="s">
        <v>2081</v>
      </c>
    </row>
    <row r="1590" spans="4:4" x14ac:dyDescent="0.25">
      <c r="D1590" s="45" t="s">
        <v>2082</v>
      </c>
    </row>
    <row r="1591" spans="4:4" x14ac:dyDescent="0.25">
      <c r="D1591" s="45" t="s">
        <v>2083</v>
      </c>
    </row>
    <row r="1592" spans="4:4" x14ac:dyDescent="0.25">
      <c r="D1592" s="46" t="s">
        <v>2084</v>
      </c>
    </row>
    <row r="1593" spans="4:4" x14ac:dyDescent="0.25">
      <c r="D1593" s="45" t="s">
        <v>2085</v>
      </c>
    </row>
    <row r="1594" spans="4:4" x14ac:dyDescent="0.25">
      <c r="D1594" s="46" t="s">
        <v>2086</v>
      </c>
    </row>
    <row r="1595" spans="4:4" x14ac:dyDescent="0.25">
      <c r="D1595" s="46" t="s">
        <v>2087</v>
      </c>
    </row>
    <row r="1596" spans="4:4" x14ac:dyDescent="0.25">
      <c r="D1596" s="45" t="s">
        <v>2088</v>
      </c>
    </row>
    <row r="1597" spans="4:4" x14ac:dyDescent="0.25">
      <c r="D1597" s="46" t="s">
        <v>2089</v>
      </c>
    </row>
    <row r="1598" spans="4:4" x14ac:dyDescent="0.25">
      <c r="D1598" s="45" t="s">
        <v>2090</v>
      </c>
    </row>
    <row r="1599" spans="4:4" x14ac:dyDescent="0.25">
      <c r="D1599" s="46" t="s">
        <v>2091</v>
      </c>
    </row>
    <row r="1600" spans="4:4" x14ac:dyDescent="0.25">
      <c r="D1600" s="45" t="s">
        <v>2092</v>
      </c>
    </row>
    <row r="1601" spans="4:4" x14ac:dyDescent="0.25">
      <c r="D1601" s="45" t="s">
        <v>2093</v>
      </c>
    </row>
    <row r="1602" spans="4:4" x14ac:dyDescent="0.25">
      <c r="D1602" s="45" t="s">
        <v>2094</v>
      </c>
    </row>
    <row r="1603" spans="4:4" x14ac:dyDescent="0.25">
      <c r="D1603" s="45" t="s">
        <v>2095</v>
      </c>
    </row>
    <row r="1604" spans="4:4" x14ac:dyDescent="0.25">
      <c r="D1604" s="45" t="s">
        <v>2096</v>
      </c>
    </row>
    <row r="1605" spans="4:4" x14ac:dyDescent="0.25">
      <c r="D1605" s="45" t="s">
        <v>2097</v>
      </c>
    </row>
    <row r="1606" spans="4:4" x14ac:dyDescent="0.25">
      <c r="D1606" s="45" t="s">
        <v>2098</v>
      </c>
    </row>
    <row r="1607" spans="4:4" x14ac:dyDescent="0.25">
      <c r="D1607" s="45" t="s">
        <v>2291</v>
      </c>
    </row>
    <row r="1608" spans="4:4" x14ac:dyDescent="0.25">
      <c r="D1608" s="45" t="s">
        <v>2100</v>
      </c>
    </row>
    <row r="1609" spans="4:4" x14ac:dyDescent="0.25">
      <c r="D1609" s="45" t="s">
        <v>2101</v>
      </c>
    </row>
    <row r="1610" spans="4:4" x14ac:dyDescent="0.25">
      <c r="D1610" s="45" t="s">
        <v>2102</v>
      </c>
    </row>
    <row r="1611" spans="4:4" x14ac:dyDescent="0.25">
      <c r="D1611" s="45" t="s">
        <v>2103</v>
      </c>
    </row>
    <row r="1612" spans="4:4" x14ac:dyDescent="0.25">
      <c r="D1612" s="45" t="s">
        <v>2104</v>
      </c>
    </row>
    <row r="1613" spans="4:4" x14ac:dyDescent="0.25">
      <c r="D1613" s="45" t="s">
        <v>2105</v>
      </c>
    </row>
    <row r="1614" spans="4:4" x14ac:dyDescent="0.25">
      <c r="D1614" s="45" t="s">
        <v>2106</v>
      </c>
    </row>
    <row r="1615" spans="4:4" x14ac:dyDescent="0.25">
      <c r="D1615" s="46" t="s">
        <v>2108</v>
      </c>
    </row>
    <row r="1616" spans="4:4" x14ac:dyDescent="0.25">
      <c r="D1616" s="45" t="s">
        <v>2290</v>
      </c>
    </row>
    <row r="1617" spans="4:4" x14ac:dyDescent="0.25">
      <c r="D1617" s="46" t="s">
        <v>2109</v>
      </c>
    </row>
    <row r="1618" spans="4:4" x14ac:dyDescent="0.25">
      <c r="D1618" s="46" t="s">
        <v>2110</v>
      </c>
    </row>
    <row r="1619" spans="4:4" x14ac:dyDescent="0.25">
      <c r="D1619" s="46" t="s">
        <v>2111</v>
      </c>
    </row>
    <row r="1620" spans="4:4" x14ac:dyDescent="0.25">
      <c r="D1620" s="46" t="s">
        <v>2112</v>
      </c>
    </row>
    <row r="1621" spans="4:4" x14ac:dyDescent="0.25">
      <c r="D1621" s="45" t="s">
        <v>2113</v>
      </c>
    </row>
    <row r="1622" spans="4:4" x14ac:dyDescent="0.25">
      <c r="D1622" s="46" t="s">
        <v>2114</v>
      </c>
    </row>
    <row r="1623" spans="4:4" x14ac:dyDescent="0.25">
      <c r="D1623" s="45" t="s">
        <v>2115</v>
      </c>
    </row>
    <row r="1624" spans="4:4" x14ac:dyDescent="0.25">
      <c r="D1624" s="45" t="s">
        <v>2116</v>
      </c>
    </row>
    <row r="1625" spans="4:4" x14ac:dyDescent="0.25">
      <c r="D1625" s="45" t="s">
        <v>2117</v>
      </c>
    </row>
    <row r="1626" spans="4:4" x14ac:dyDescent="0.25">
      <c r="D1626" s="46" t="s">
        <v>2118</v>
      </c>
    </row>
    <row r="1627" spans="4:4" x14ac:dyDescent="0.25">
      <c r="D1627" s="46" t="s">
        <v>2119</v>
      </c>
    </row>
    <row r="1628" spans="4:4" x14ac:dyDescent="0.25">
      <c r="D1628" s="46" t="s">
        <v>2120</v>
      </c>
    </row>
    <row r="1629" spans="4:4" x14ac:dyDescent="0.25">
      <c r="D1629" s="45" t="s">
        <v>2121</v>
      </c>
    </row>
    <row r="1630" spans="4:4" x14ac:dyDescent="0.25">
      <c r="D1630" s="46" t="s">
        <v>2122</v>
      </c>
    </row>
    <row r="1631" spans="4:4" x14ac:dyDescent="0.25">
      <c r="D1631" s="45" t="s">
        <v>2123</v>
      </c>
    </row>
    <row r="1632" spans="4:4" x14ac:dyDescent="0.25">
      <c r="D1632" s="46" t="s">
        <v>2124</v>
      </c>
    </row>
    <row r="1633" spans="4:4" x14ac:dyDescent="0.25">
      <c r="D1633" s="45" t="s">
        <v>2125</v>
      </c>
    </row>
    <row r="1634" spans="4:4" x14ac:dyDescent="0.25">
      <c r="D1634" s="46" t="s">
        <v>2126</v>
      </c>
    </row>
    <row r="1635" spans="4:4" x14ac:dyDescent="0.25">
      <c r="D1635" s="45" t="s">
        <v>2127</v>
      </c>
    </row>
    <row r="1636" spans="4:4" x14ac:dyDescent="0.25">
      <c r="D1636" s="45" t="s">
        <v>2128</v>
      </c>
    </row>
    <row r="1637" spans="4:4" x14ac:dyDescent="0.25">
      <c r="D1637" s="45" t="s">
        <v>2289</v>
      </c>
    </row>
    <row r="1638" spans="4:4" x14ac:dyDescent="0.25">
      <c r="D1638" s="46" t="s">
        <v>2130</v>
      </c>
    </row>
    <row r="1639" spans="4:4" x14ac:dyDescent="0.25">
      <c r="D1639" s="45" t="s">
        <v>2131</v>
      </c>
    </row>
    <row r="1640" spans="4:4" x14ac:dyDescent="0.25">
      <c r="D1640" s="45" t="s">
        <v>2132</v>
      </c>
    </row>
    <row r="1641" spans="4:4" x14ac:dyDescent="0.25">
      <c r="D1641" s="46" t="s">
        <v>2133</v>
      </c>
    </row>
    <row r="1642" spans="4:4" x14ac:dyDescent="0.25">
      <c r="D1642" s="45" t="s">
        <v>2134</v>
      </c>
    </row>
    <row r="1643" spans="4:4" x14ac:dyDescent="0.25">
      <c r="D1643" s="45" t="s">
        <v>2135</v>
      </c>
    </row>
    <row r="1644" spans="4:4" x14ac:dyDescent="0.25">
      <c r="D1644" s="46" t="s">
        <v>2136</v>
      </c>
    </row>
    <row r="1645" spans="4:4" x14ac:dyDescent="0.25">
      <c r="D1645" s="46" t="s">
        <v>2137</v>
      </c>
    </row>
    <row r="1646" spans="4:4" x14ac:dyDescent="0.25">
      <c r="D1646" s="46" t="s">
        <v>2138</v>
      </c>
    </row>
    <row r="1647" spans="4:4" x14ac:dyDescent="0.25">
      <c r="D1647" s="46" t="s">
        <v>2139</v>
      </c>
    </row>
    <row r="1648" spans="4:4" x14ac:dyDescent="0.25">
      <c r="D1648" s="46" t="s">
        <v>2140</v>
      </c>
    </row>
    <row r="1649" spans="4:5" x14ac:dyDescent="0.25">
      <c r="D1649" s="45" t="s">
        <v>2141</v>
      </c>
    </row>
    <row r="1650" spans="4:5" x14ac:dyDescent="0.25">
      <c r="D1650" s="45" t="s">
        <v>2142</v>
      </c>
    </row>
    <row r="1651" spans="4:5" x14ac:dyDescent="0.25">
      <c r="D1651" s="46" t="s">
        <v>2143</v>
      </c>
    </row>
    <row r="1652" spans="4:5" x14ac:dyDescent="0.25">
      <c r="D1652" t="s">
        <v>2145</v>
      </c>
    </row>
    <row r="1653" spans="4:5" x14ac:dyDescent="0.25">
      <c r="D1653" s="45" t="s">
        <v>2144</v>
      </c>
    </row>
    <row r="1654" spans="4:5" x14ac:dyDescent="0.25">
      <c r="D1654" s="45" t="s">
        <v>2146</v>
      </c>
    </row>
    <row r="1655" spans="4:5" x14ac:dyDescent="0.25">
      <c r="D1655" s="45" t="s">
        <v>2147</v>
      </c>
    </row>
    <row r="1656" spans="4:5" x14ac:dyDescent="0.25">
      <c r="D1656" t="s">
        <v>2185</v>
      </c>
    </row>
    <row r="1657" spans="4:5" x14ac:dyDescent="0.25">
      <c r="D1657" s="46" t="s">
        <v>2148</v>
      </c>
      <c r="E1657" t="s">
        <v>127</v>
      </c>
    </row>
    <row r="1658" spans="4:5" x14ac:dyDescent="0.25">
      <c r="D1658" s="46" t="s">
        <v>2149</v>
      </c>
    </row>
    <row r="1659" spans="4:5" x14ac:dyDescent="0.25">
      <c r="D1659" s="46" t="s">
        <v>2150</v>
      </c>
    </row>
    <row r="1660" spans="4:5" x14ac:dyDescent="0.25">
      <c r="D1660" s="45" t="s">
        <v>2151</v>
      </c>
    </row>
    <row r="1661" spans="4:5" x14ac:dyDescent="0.25">
      <c r="D1661" s="45" t="s">
        <v>2152</v>
      </c>
    </row>
    <row r="1662" spans="4:5" x14ac:dyDescent="0.25">
      <c r="D1662" s="46" t="s">
        <v>2153</v>
      </c>
    </row>
    <row r="1663" spans="4:5" x14ac:dyDescent="0.25">
      <c r="D1663" s="46" t="s">
        <v>2154</v>
      </c>
    </row>
    <row r="1664" spans="4:5" x14ac:dyDescent="0.25">
      <c r="D1664" s="45" t="s">
        <v>2155</v>
      </c>
    </row>
    <row r="1665" spans="4:5" x14ac:dyDescent="0.25">
      <c r="D1665" s="45" t="s">
        <v>2156</v>
      </c>
    </row>
    <row r="1666" spans="4:5" x14ac:dyDescent="0.25">
      <c r="D1666" s="46" t="s">
        <v>2157</v>
      </c>
    </row>
    <row r="1667" spans="4:5" x14ac:dyDescent="0.25">
      <c r="D1667" s="45" t="s">
        <v>2158</v>
      </c>
    </row>
    <row r="1668" spans="4:5" x14ac:dyDescent="0.25">
      <c r="D1668" s="45" t="s">
        <v>2159</v>
      </c>
    </row>
    <row r="1669" spans="4:5" x14ac:dyDescent="0.25">
      <c r="D1669" s="46" t="s">
        <v>2160</v>
      </c>
    </row>
    <row r="1670" spans="4:5" x14ac:dyDescent="0.25">
      <c r="D1670" s="45" t="s">
        <v>2161</v>
      </c>
    </row>
    <row r="1671" spans="4:5" x14ac:dyDescent="0.25">
      <c r="D1671" s="46" t="s">
        <v>2162</v>
      </c>
    </row>
    <row r="1672" spans="4:5" x14ac:dyDescent="0.25">
      <c r="D1672" s="45" t="s">
        <v>2163</v>
      </c>
    </row>
    <row r="1673" spans="4:5" x14ac:dyDescent="0.25">
      <c r="D1673" t="s">
        <v>2254</v>
      </c>
    </row>
    <row r="1674" spans="4:5" x14ac:dyDescent="0.25">
      <c r="D1674" s="46" t="s">
        <v>2164</v>
      </c>
      <c r="E1674" t="s">
        <v>2255</v>
      </c>
    </row>
  </sheetData>
  <sortState xmlns:xlrd2="http://schemas.microsoft.com/office/spreadsheetml/2017/richdata2" ref="D7:E1672">
    <sortCondition ref="D7:D1672"/>
  </sortState>
  <pageMargins left="0.7" right="0.7" top="0.75" bottom="0.75" header="0.3" footer="0.3"/>
  <pageSetup paperSize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22"/>
  <sheetViews>
    <sheetView workbookViewId="0">
      <selection activeCell="L21" sqref="L21"/>
    </sheetView>
  </sheetViews>
  <sheetFormatPr defaultRowHeight="15" x14ac:dyDescent="0.25"/>
  <cols>
    <col min="3" max="3" width="11.28515625" customWidth="1"/>
    <col min="9" max="9" width="9.42578125" customWidth="1"/>
    <col min="10" max="12" width="8.85546875" style="3"/>
    <col min="13" max="13" width="13.7109375" style="3" customWidth="1"/>
    <col min="14" max="14" width="5.28515625" customWidth="1"/>
    <col min="17" max="17" width="11" customWidth="1"/>
  </cols>
  <sheetData>
    <row r="2" spans="2:17" ht="21" x14ac:dyDescent="0.35">
      <c r="B2" s="61" t="s">
        <v>2477</v>
      </c>
    </row>
    <row r="4" spans="2:17" x14ac:dyDescent="0.25">
      <c r="D4" s="3" t="s">
        <v>2450</v>
      </c>
      <c r="E4" s="3" t="s">
        <v>2218</v>
      </c>
      <c r="F4" s="3" t="s">
        <v>2425</v>
      </c>
      <c r="I4" s="3" t="s">
        <v>2452</v>
      </c>
      <c r="L4" s="35" t="s">
        <v>2471</v>
      </c>
      <c r="N4" s="3"/>
      <c r="O4" s="3" t="s">
        <v>2478</v>
      </c>
    </row>
    <row r="5" spans="2:17" x14ac:dyDescent="0.25">
      <c r="C5" t="s">
        <v>2412</v>
      </c>
      <c r="D5" s="3">
        <v>55</v>
      </c>
      <c r="E5" s="3">
        <v>21</v>
      </c>
      <c r="F5" s="3">
        <v>94</v>
      </c>
      <c r="H5" s="14" t="s">
        <v>2453</v>
      </c>
      <c r="I5" s="3">
        <v>44</v>
      </c>
      <c r="J5" s="3">
        <v>66</v>
      </c>
      <c r="L5" s="24" t="s">
        <v>2473</v>
      </c>
      <c r="N5" s="3"/>
      <c r="O5" s="3">
        <v>17</v>
      </c>
      <c r="P5">
        <v>17</v>
      </c>
    </row>
    <row r="6" spans="2:17" x14ac:dyDescent="0.25">
      <c r="C6" t="s">
        <v>2368</v>
      </c>
      <c r="D6" s="3" t="s">
        <v>2414</v>
      </c>
      <c r="E6" s="3" t="s">
        <v>2435</v>
      </c>
      <c r="F6" s="3" t="s">
        <v>2436</v>
      </c>
      <c r="H6" s="14" t="s">
        <v>2218</v>
      </c>
      <c r="I6" s="3">
        <v>18</v>
      </c>
      <c r="J6" s="3">
        <v>24</v>
      </c>
      <c r="L6" s="24" t="s">
        <v>2472</v>
      </c>
      <c r="N6" s="3"/>
      <c r="O6" s="3">
        <v>2</v>
      </c>
      <c r="P6">
        <v>0</v>
      </c>
      <c r="Q6" t="s">
        <v>2480</v>
      </c>
    </row>
    <row r="7" spans="2:17" x14ac:dyDescent="0.25">
      <c r="C7" t="s">
        <v>2415</v>
      </c>
      <c r="D7" s="3">
        <v>44</v>
      </c>
      <c r="E7" s="3">
        <v>18</v>
      </c>
      <c r="F7" s="3">
        <v>80</v>
      </c>
      <c r="H7" s="14" t="s">
        <v>2454</v>
      </c>
      <c r="I7" s="3">
        <v>108</v>
      </c>
      <c r="J7" s="3">
        <v>80</v>
      </c>
      <c r="L7" s="24" t="s">
        <v>2474</v>
      </c>
      <c r="N7" s="3"/>
      <c r="O7" s="3">
        <v>7</v>
      </c>
      <c r="P7">
        <v>0</v>
      </c>
      <c r="Q7" t="s">
        <v>2480</v>
      </c>
    </row>
    <row r="8" spans="2:17" x14ac:dyDescent="0.25">
      <c r="C8" t="s">
        <v>2416</v>
      </c>
      <c r="D8" s="3">
        <v>81</v>
      </c>
      <c r="E8" s="3">
        <v>36</v>
      </c>
      <c r="F8" s="3">
        <v>70</v>
      </c>
      <c r="H8" s="3"/>
      <c r="I8" s="3"/>
      <c r="L8" s="24" t="s">
        <v>2475</v>
      </c>
      <c r="N8" s="3"/>
      <c r="O8" s="3">
        <v>2</v>
      </c>
      <c r="P8">
        <v>1</v>
      </c>
      <c r="Q8" t="s">
        <v>2479</v>
      </c>
    </row>
    <row r="9" spans="2:17" x14ac:dyDescent="0.25">
      <c r="F9" s="3"/>
      <c r="L9" s="24" t="s">
        <v>2476</v>
      </c>
      <c r="N9" s="3"/>
      <c r="O9" s="3">
        <v>3</v>
      </c>
      <c r="P9">
        <v>1</v>
      </c>
      <c r="Q9" t="s">
        <v>2481</v>
      </c>
    </row>
    <row r="10" spans="2:17" x14ac:dyDescent="0.25">
      <c r="C10" t="s">
        <v>2428</v>
      </c>
      <c r="D10" s="79">
        <f>55/170</f>
        <v>0.3235294117647059</v>
      </c>
      <c r="E10" s="79">
        <f>21/170</f>
        <v>0.12352941176470589</v>
      </c>
      <c r="F10" s="79">
        <f>94/170</f>
        <v>0.55294117647058827</v>
      </c>
      <c r="N10" s="3"/>
      <c r="O10" s="3">
        <f>SUM(O5:O9)</f>
        <v>31</v>
      </c>
      <c r="P10">
        <f>SUM(P5:P9)</f>
        <v>19</v>
      </c>
    </row>
    <row r="11" spans="2:17" x14ac:dyDescent="0.25">
      <c r="C11" t="s">
        <v>2429</v>
      </c>
      <c r="D11" s="81" t="s">
        <v>2430</v>
      </c>
      <c r="E11" s="78" t="s">
        <v>2434</v>
      </c>
      <c r="F11" s="3" t="s">
        <v>2431</v>
      </c>
    </row>
    <row r="13" spans="2:17" x14ac:dyDescent="0.25">
      <c r="L13" s="35"/>
    </row>
    <row r="14" spans="2:17" x14ac:dyDescent="0.25">
      <c r="L14" s="24"/>
    </row>
    <row r="15" spans="2:17" x14ac:dyDescent="0.25">
      <c r="L15" s="24"/>
    </row>
    <row r="18" spans="12:14" x14ac:dyDescent="0.25">
      <c r="L18"/>
      <c r="M18" s="27" t="s">
        <v>2452</v>
      </c>
      <c r="N18" s="3"/>
    </row>
    <row r="19" spans="12:14" x14ac:dyDescent="0.25">
      <c r="L19" s="14" t="s">
        <v>2453</v>
      </c>
      <c r="M19" s="3">
        <v>44</v>
      </c>
      <c r="N19" s="3">
        <v>66</v>
      </c>
    </row>
    <row r="20" spans="12:14" x14ac:dyDescent="0.25">
      <c r="L20" s="14" t="s">
        <v>2218</v>
      </c>
      <c r="M20" s="3">
        <v>18</v>
      </c>
      <c r="N20" s="3">
        <v>24</v>
      </c>
    </row>
    <row r="21" spans="12:14" x14ac:dyDescent="0.25">
      <c r="L21" s="14" t="s">
        <v>2483</v>
      </c>
      <c r="M21" s="3">
        <v>17</v>
      </c>
      <c r="N21" s="3">
        <v>19</v>
      </c>
    </row>
    <row r="22" spans="12:14" x14ac:dyDescent="0.25">
      <c r="L22" s="14" t="s">
        <v>2482</v>
      </c>
      <c r="M22" s="3">
        <f>170-(M19+M20+M21)</f>
        <v>91</v>
      </c>
      <c r="N22" s="3">
        <f>170-(N19+N20+N21)</f>
        <v>61</v>
      </c>
    </row>
  </sheetData>
  <conditionalFormatting sqref="I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{7D534FEF-83FA-4B2B-ABF0-0F3171990BCA}</x14:id>
        </ext>
      </extLst>
    </cfRule>
  </conditionalFormatting>
  <pageMargins left="0.7" right="0.7" top="0.75" bottom="0.75" header="0.3" footer="0.3"/>
  <pageSetup paperSize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D534FEF-83FA-4B2B-ABF0-0F3171990B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AD180"/>
  <sheetViews>
    <sheetView topLeftCell="M13" workbookViewId="0">
      <selection activeCell="U8" sqref="U8:U9"/>
    </sheetView>
  </sheetViews>
  <sheetFormatPr defaultRowHeight="15" x14ac:dyDescent="0.25"/>
  <cols>
    <col min="3" max="3" width="12.7109375" customWidth="1"/>
    <col min="4" max="4" width="15.140625" style="3" customWidth="1"/>
    <col min="5" max="6" width="8.85546875" style="3"/>
    <col min="7" max="7" width="3.28515625" style="3" customWidth="1"/>
    <col min="10" max="10" width="2.85546875" customWidth="1"/>
    <col min="19" max="19" width="10.28515625" customWidth="1"/>
    <col min="29" max="29" width="10.28515625" customWidth="1"/>
  </cols>
  <sheetData>
    <row r="5" spans="1:30" x14ac:dyDescent="0.25">
      <c r="D5" s="3" t="s">
        <v>2461</v>
      </c>
      <c r="E5" s="3" t="s">
        <v>2459</v>
      </c>
      <c r="F5" s="3" t="s">
        <v>2463</v>
      </c>
      <c r="I5" s="3" t="s">
        <v>2464</v>
      </c>
      <c r="J5" s="3"/>
      <c r="K5" s="3" t="s">
        <v>2465</v>
      </c>
      <c r="L5" s="3" t="s">
        <v>2464</v>
      </c>
      <c r="M5" s="3"/>
      <c r="N5" s="3"/>
      <c r="O5" s="3"/>
      <c r="P5" s="3"/>
      <c r="Q5" s="3"/>
      <c r="R5" s="3"/>
      <c r="S5" s="3"/>
      <c r="T5" s="3"/>
      <c r="U5" s="3"/>
    </row>
    <row r="6" spans="1:30" x14ac:dyDescent="0.25">
      <c r="D6" s="3" t="s">
        <v>2462</v>
      </c>
      <c r="E6" s="3" t="s">
        <v>2460</v>
      </c>
      <c r="F6" s="3" t="s">
        <v>2462</v>
      </c>
      <c r="H6" s="3" t="s">
        <v>429</v>
      </c>
      <c r="I6" s="3" t="s">
        <v>429</v>
      </c>
      <c r="J6" s="3"/>
      <c r="K6" s="3" t="s">
        <v>2426</v>
      </c>
      <c r="L6" s="3" t="s">
        <v>2426</v>
      </c>
      <c r="M6" s="3" t="s">
        <v>2334</v>
      </c>
      <c r="N6" s="3"/>
      <c r="O6" s="3"/>
      <c r="P6" s="24" t="s">
        <v>2470</v>
      </c>
      <c r="Q6" s="3"/>
      <c r="R6" s="3"/>
      <c r="S6" s="3"/>
      <c r="T6" s="3"/>
      <c r="U6" s="3"/>
      <c r="W6" t="s">
        <v>2457</v>
      </c>
      <c r="Z6" t="s">
        <v>2458</v>
      </c>
      <c r="AD6" t="s">
        <v>429</v>
      </c>
    </row>
    <row r="7" spans="1:30" ht="6" customHeight="1" x14ac:dyDescent="0.25"/>
    <row r="8" spans="1:30" ht="15.75" x14ac:dyDescent="0.25">
      <c r="A8">
        <v>1</v>
      </c>
      <c r="B8" t="s">
        <v>164</v>
      </c>
      <c r="C8" t="s">
        <v>165</v>
      </c>
      <c r="D8" s="5"/>
      <c r="H8" s="3">
        <v>1</v>
      </c>
      <c r="I8" s="3">
        <f t="shared" ref="I8:I39" si="0">IF(E8+H8=2,1,0)</f>
        <v>0</v>
      </c>
      <c r="K8" s="3">
        <v>0</v>
      </c>
      <c r="L8" s="3">
        <f>IF(E8+K8=2,1,0)</f>
        <v>0</v>
      </c>
      <c r="M8" s="3">
        <f>F8+I8+L8</f>
        <v>0</v>
      </c>
      <c r="N8" s="3">
        <f>IF(E8+M8=1,1,0)</f>
        <v>0</v>
      </c>
      <c r="R8" s="3" t="s">
        <v>2466</v>
      </c>
      <c r="S8" s="3" t="s">
        <v>2467</v>
      </c>
      <c r="T8" s="3" t="s">
        <v>2468</v>
      </c>
      <c r="U8" s="3"/>
      <c r="W8" t="s">
        <v>60</v>
      </c>
      <c r="X8" t="s">
        <v>61</v>
      </c>
      <c r="Z8" t="s">
        <v>66</v>
      </c>
      <c r="AA8" t="s">
        <v>67</v>
      </c>
    </row>
    <row r="9" spans="1:30" ht="15.75" x14ac:dyDescent="0.25">
      <c r="A9">
        <v>2</v>
      </c>
      <c r="B9" t="s">
        <v>136</v>
      </c>
      <c r="C9" t="s">
        <v>137</v>
      </c>
      <c r="D9" s="5">
        <v>1</v>
      </c>
      <c r="H9" s="3">
        <v>0</v>
      </c>
      <c r="I9" s="3">
        <f t="shared" si="0"/>
        <v>0</v>
      </c>
      <c r="K9" s="3">
        <v>0</v>
      </c>
      <c r="L9" s="3">
        <f t="shared" ref="L9:L72" si="1">IF(E9+K9=2,1,0)</f>
        <v>0</v>
      </c>
      <c r="M9" s="3">
        <f t="shared" ref="M9:M72" si="2">F9+I9+L9</f>
        <v>0</v>
      </c>
      <c r="N9" s="3">
        <f t="shared" ref="N9:N72" si="3">IF(E9+M9=1,1,0)</f>
        <v>0</v>
      </c>
      <c r="R9" s="3" t="s">
        <v>2469</v>
      </c>
      <c r="S9" s="3" t="s">
        <v>2469</v>
      </c>
      <c r="T9" s="3" t="s">
        <v>2469</v>
      </c>
      <c r="U9" s="3"/>
      <c r="W9" t="s">
        <v>62</v>
      </c>
      <c r="X9" t="s">
        <v>63</v>
      </c>
      <c r="Z9" t="s">
        <v>60</v>
      </c>
      <c r="AA9" t="s">
        <v>61</v>
      </c>
    </row>
    <row r="10" spans="1:30" ht="15.75" x14ac:dyDescent="0.25">
      <c r="A10">
        <f>A9+1</f>
        <v>3</v>
      </c>
      <c r="B10" t="s">
        <v>127</v>
      </c>
      <c r="C10" t="s">
        <v>153</v>
      </c>
      <c r="D10" s="5">
        <v>1</v>
      </c>
      <c r="H10" s="3">
        <v>0</v>
      </c>
      <c r="I10" s="3">
        <f t="shared" si="0"/>
        <v>0</v>
      </c>
      <c r="K10" s="3">
        <v>0</v>
      </c>
      <c r="L10" s="3">
        <f t="shared" si="1"/>
        <v>0</v>
      </c>
      <c r="M10" s="3">
        <f t="shared" si="2"/>
        <v>0</v>
      </c>
      <c r="N10" s="3">
        <f t="shared" si="3"/>
        <v>0</v>
      </c>
      <c r="O10">
        <v>1</v>
      </c>
      <c r="P10" s="25" t="s">
        <v>73</v>
      </c>
      <c r="Q10" s="25" t="s">
        <v>74</v>
      </c>
      <c r="R10" s="3">
        <v>1</v>
      </c>
      <c r="S10" s="3"/>
      <c r="T10" s="3"/>
      <c r="W10" t="s">
        <v>64</v>
      </c>
      <c r="X10" t="s">
        <v>65</v>
      </c>
      <c r="Z10" t="s">
        <v>73</v>
      </c>
      <c r="AA10" t="s">
        <v>74</v>
      </c>
    </row>
    <row r="11" spans="1:30" ht="15.75" x14ac:dyDescent="0.25">
      <c r="A11">
        <f t="shared" ref="A11:A74" si="4">A10+1</f>
        <v>4</v>
      </c>
      <c r="B11" t="s">
        <v>26</v>
      </c>
      <c r="C11" t="s">
        <v>27</v>
      </c>
      <c r="D11" s="5"/>
      <c r="H11" s="3">
        <v>0</v>
      </c>
      <c r="I11" s="3">
        <f t="shared" si="0"/>
        <v>0</v>
      </c>
      <c r="K11" s="3">
        <v>1</v>
      </c>
      <c r="L11" s="3">
        <f t="shared" si="1"/>
        <v>0</v>
      </c>
      <c r="M11" s="3">
        <f t="shared" si="2"/>
        <v>0</v>
      </c>
      <c r="N11" s="3">
        <f t="shared" si="3"/>
        <v>0</v>
      </c>
      <c r="O11">
        <v>2</v>
      </c>
      <c r="P11" s="25" t="s">
        <v>10</v>
      </c>
      <c r="Q11" s="25" t="s">
        <v>74</v>
      </c>
      <c r="R11" s="3"/>
      <c r="S11" s="3">
        <v>1</v>
      </c>
      <c r="T11" s="3"/>
      <c r="W11" t="s">
        <v>66</v>
      </c>
      <c r="X11" t="s">
        <v>67</v>
      </c>
      <c r="Z11" t="s">
        <v>10</v>
      </c>
      <c r="AA11" t="s">
        <v>74</v>
      </c>
    </row>
    <row r="12" spans="1:30" ht="15.75" x14ac:dyDescent="0.25">
      <c r="A12">
        <f t="shared" si="4"/>
        <v>5</v>
      </c>
      <c r="B12" t="s">
        <v>85</v>
      </c>
      <c r="C12" t="s">
        <v>220</v>
      </c>
      <c r="D12" s="5"/>
      <c r="H12" s="3">
        <v>1</v>
      </c>
      <c r="I12" s="3">
        <f t="shared" si="0"/>
        <v>0</v>
      </c>
      <c r="K12" s="3">
        <v>0</v>
      </c>
      <c r="L12" s="3">
        <f t="shared" si="1"/>
        <v>0</v>
      </c>
      <c r="M12" s="3">
        <f t="shared" si="2"/>
        <v>0</v>
      </c>
      <c r="N12" s="3">
        <f t="shared" si="3"/>
        <v>0</v>
      </c>
      <c r="O12">
        <v>3</v>
      </c>
      <c r="P12" s="25" t="s">
        <v>101</v>
      </c>
      <c r="Q12" s="25" t="s">
        <v>92</v>
      </c>
      <c r="R12" s="3"/>
      <c r="S12" s="3">
        <v>1</v>
      </c>
      <c r="T12" s="3"/>
      <c r="W12" t="s">
        <v>37</v>
      </c>
      <c r="X12" t="s">
        <v>68</v>
      </c>
      <c r="Z12" t="s">
        <v>81</v>
      </c>
      <c r="AA12" t="s">
        <v>83</v>
      </c>
    </row>
    <row r="13" spans="1:30" ht="15.75" x14ac:dyDescent="0.25">
      <c r="A13">
        <f t="shared" si="4"/>
        <v>6</v>
      </c>
      <c r="B13" t="s">
        <v>66</v>
      </c>
      <c r="C13" t="s">
        <v>67</v>
      </c>
      <c r="D13" s="5">
        <v>1</v>
      </c>
      <c r="E13" s="3">
        <v>1</v>
      </c>
      <c r="F13" s="3">
        <v>1</v>
      </c>
      <c r="H13" s="3">
        <v>0</v>
      </c>
      <c r="I13" s="3">
        <f t="shared" si="0"/>
        <v>0</v>
      </c>
      <c r="K13" s="3">
        <v>0</v>
      </c>
      <c r="L13" s="3">
        <f t="shared" si="1"/>
        <v>0</v>
      </c>
      <c r="M13" s="3">
        <f t="shared" si="2"/>
        <v>1</v>
      </c>
      <c r="N13" s="3">
        <f t="shared" si="3"/>
        <v>0</v>
      </c>
      <c r="O13">
        <v>4</v>
      </c>
      <c r="P13" s="25" t="s">
        <v>71</v>
      </c>
      <c r="Q13" s="25" t="s">
        <v>72</v>
      </c>
      <c r="R13" s="3"/>
      <c r="S13" s="3"/>
      <c r="T13" s="3">
        <v>1</v>
      </c>
      <c r="W13" t="s">
        <v>69</v>
      </c>
      <c r="X13" t="s">
        <v>70</v>
      </c>
      <c r="Z13" t="s">
        <v>104</v>
      </c>
      <c r="AA13" t="s">
        <v>105</v>
      </c>
    </row>
    <row r="14" spans="1:30" ht="15.75" x14ac:dyDescent="0.25">
      <c r="A14">
        <f t="shared" si="4"/>
        <v>7</v>
      </c>
      <c r="B14" t="s">
        <v>60</v>
      </c>
      <c r="C14" t="s">
        <v>61</v>
      </c>
      <c r="D14" s="5">
        <v>1</v>
      </c>
      <c r="E14" s="3">
        <v>1</v>
      </c>
      <c r="F14" s="3">
        <v>1</v>
      </c>
      <c r="H14" s="3">
        <v>0</v>
      </c>
      <c r="I14" s="3">
        <f t="shared" si="0"/>
        <v>0</v>
      </c>
      <c r="K14" s="3">
        <v>0</v>
      </c>
      <c r="L14" s="3">
        <f t="shared" si="1"/>
        <v>0</v>
      </c>
      <c r="M14" s="3">
        <f t="shared" si="2"/>
        <v>1</v>
      </c>
      <c r="N14" s="3">
        <f t="shared" si="3"/>
        <v>0</v>
      </c>
      <c r="O14">
        <v>5</v>
      </c>
      <c r="P14" s="25" t="s">
        <v>10</v>
      </c>
      <c r="Q14" s="25" t="s">
        <v>106</v>
      </c>
      <c r="R14" s="3"/>
      <c r="S14" s="3"/>
      <c r="T14" s="3">
        <v>1</v>
      </c>
      <c r="W14" t="s">
        <v>71</v>
      </c>
      <c r="X14" t="s">
        <v>72</v>
      </c>
      <c r="Z14" t="s">
        <v>75</v>
      </c>
      <c r="AA14" t="s">
        <v>92</v>
      </c>
    </row>
    <row r="15" spans="1:30" ht="15.75" x14ac:dyDescent="0.25">
      <c r="A15">
        <f t="shared" si="4"/>
        <v>8</v>
      </c>
      <c r="B15" t="s">
        <v>42</v>
      </c>
      <c r="C15" t="s">
        <v>160</v>
      </c>
      <c r="D15" s="5"/>
      <c r="H15" s="3">
        <v>1</v>
      </c>
      <c r="I15" s="3">
        <f t="shared" si="0"/>
        <v>0</v>
      </c>
      <c r="K15" s="3">
        <v>0</v>
      </c>
      <c r="L15" s="3">
        <f t="shared" si="1"/>
        <v>0</v>
      </c>
      <c r="M15" s="3">
        <f t="shared" si="2"/>
        <v>0</v>
      </c>
      <c r="N15" s="3">
        <f t="shared" si="3"/>
        <v>0</v>
      </c>
      <c r="O15">
        <v>6</v>
      </c>
      <c r="P15" s="25" t="s">
        <v>64</v>
      </c>
      <c r="Q15" s="25" t="s">
        <v>65</v>
      </c>
      <c r="R15" s="3">
        <v>1</v>
      </c>
      <c r="S15" s="3"/>
      <c r="T15" s="3"/>
      <c r="U15" s="3"/>
      <c r="W15" t="s">
        <v>73</v>
      </c>
      <c r="X15" t="s">
        <v>74</v>
      </c>
      <c r="Z15" t="s">
        <v>101</v>
      </c>
      <c r="AA15" t="s">
        <v>92</v>
      </c>
    </row>
    <row r="16" spans="1:30" ht="15.75" x14ac:dyDescent="0.25">
      <c r="A16">
        <f t="shared" si="4"/>
        <v>9</v>
      </c>
      <c r="B16" t="s">
        <v>23</v>
      </c>
      <c r="C16" t="s">
        <v>160</v>
      </c>
      <c r="D16" s="5"/>
      <c r="H16" s="3">
        <v>0</v>
      </c>
      <c r="I16" s="3">
        <f t="shared" si="0"/>
        <v>0</v>
      </c>
      <c r="K16" s="3">
        <v>1</v>
      </c>
      <c r="L16" s="3">
        <f t="shared" si="1"/>
        <v>0</v>
      </c>
      <c r="M16" s="3">
        <f t="shared" si="2"/>
        <v>0</v>
      </c>
      <c r="N16" s="3">
        <f t="shared" si="3"/>
        <v>0</v>
      </c>
      <c r="O16">
        <v>7</v>
      </c>
      <c r="P16" s="25" t="s">
        <v>81</v>
      </c>
      <c r="Q16" s="25" t="s">
        <v>82</v>
      </c>
      <c r="R16" s="3"/>
      <c r="S16" s="3"/>
      <c r="T16" s="3">
        <v>1</v>
      </c>
      <c r="W16" t="s">
        <v>75</v>
      </c>
      <c r="X16" t="s">
        <v>76</v>
      </c>
      <c r="Z16" t="s">
        <v>71</v>
      </c>
      <c r="AA16" t="s">
        <v>72</v>
      </c>
    </row>
    <row r="17" spans="1:27" ht="15.75" x14ac:dyDescent="0.25">
      <c r="A17">
        <f t="shared" si="4"/>
        <v>10</v>
      </c>
      <c r="B17" t="s">
        <v>10</v>
      </c>
      <c r="C17" t="s">
        <v>160</v>
      </c>
      <c r="D17" s="5"/>
      <c r="H17" s="3">
        <v>1</v>
      </c>
      <c r="I17" s="3">
        <f t="shared" si="0"/>
        <v>0</v>
      </c>
      <c r="K17" s="3">
        <v>0</v>
      </c>
      <c r="L17" s="3">
        <f t="shared" si="1"/>
        <v>0</v>
      </c>
      <c r="M17" s="3">
        <f t="shared" si="2"/>
        <v>0</v>
      </c>
      <c r="N17" s="3">
        <f t="shared" si="3"/>
        <v>0</v>
      </c>
      <c r="O17">
        <v>8</v>
      </c>
      <c r="P17" s="25" t="s">
        <v>21</v>
      </c>
      <c r="Q17" s="25" t="s">
        <v>84</v>
      </c>
      <c r="R17" s="3"/>
      <c r="S17" s="3"/>
      <c r="T17" s="3">
        <v>1</v>
      </c>
      <c r="W17" t="s">
        <v>77</v>
      </c>
      <c r="X17" t="s">
        <v>78</v>
      </c>
      <c r="Z17" t="s">
        <v>258</v>
      </c>
      <c r="AA17" t="s">
        <v>95</v>
      </c>
    </row>
    <row r="18" spans="1:27" ht="15.75" x14ac:dyDescent="0.25">
      <c r="A18">
        <f t="shared" si="4"/>
        <v>11</v>
      </c>
      <c r="B18" t="s">
        <v>259</v>
      </c>
      <c r="C18" t="s">
        <v>260</v>
      </c>
      <c r="D18" s="5">
        <v>1</v>
      </c>
      <c r="H18" s="3">
        <v>0</v>
      </c>
      <c r="I18" s="3">
        <f t="shared" si="0"/>
        <v>0</v>
      </c>
      <c r="K18" s="3">
        <v>0</v>
      </c>
      <c r="L18" s="3">
        <f t="shared" si="1"/>
        <v>0</v>
      </c>
      <c r="M18" s="3">
        <f t="shared" si="2"/>
        <v>0</v>
      </c>
      <c r="N18" s="3">
        <f t="shared" si="3"/>
        <v>0</v>
      </c>
      <c r="O18">
        <v>9</v>
      </c>
      <c r="P18" s="25" t="s">
        <v>79</v>
      </c>
      <c r="Q18" s="25" t="s">
        <v>80</v>
      </c>
      <c r="R18" s="3"/>
      <c r="S18" s="3"/>
      <c r="T18" s="3">
        <v>1</v>
      </c>
      <c r="W18" t="s">
        <v>79</v>
      </c>
      <c r="X18" t="s">
        <v>80</v>
      </c>
      <c r="Z18" t="s">
        <v>10</v>
      </c>
      <c r="AA18" t="s">
        <v>106</v>
      </c>
    </row>
    <row r="19" spans="1:27" ht="15.75" x14ac:dyDescent="0.25">
      <c r="A19">
        <f t="shared" si="4"/>
        <v>12</v>
      </c>
      <c r="B19" t="s">
        <v>102</v>
      </c>
      <c r="C19" t="s">
        <v>208</v>
      </c>
      <c r="D19" s="5">
        <v>1</v>
      </c>
      <c r="H19" s="3">
        <v>0</v>
      </c>
      <c r="I19" s="3">
        <f t="shared" si="0"/>
        <v>0</v>
      </c>
      <c r="K19" s="3">
        <v>0</v>
      </c>
      <c r="L19" s="3">
        <f t="shared" si="1"/>
        <v>0</v>
      </c>
      <c r="M19" s="3">
        <f t="shared" si="2"/>
        <v>0</v>
      </c>
      <c r="N19" s="3">
        <f t="shared" si="3"/>
        <v>0</v>
      </c>
      <c r="O19">
        <v>10</v>
      </c>
      <c r="P19" s="25" t="s">
        <v>102</v>
      </c>
      <c r="Q19" s="25" t="s">
        <v>103</v>
      </c>
      <c r="R19" s="3"/>
      <c r="S19" s="3"/>
      <c r="T19" s="3">
        <v>1</v>
      </c>
      <c r="W19" t="s">
        <v>10</v>
      </c>
      <c r="X19" t="s">
        <v>74</v>
      </c>
      <c r="Z19" t="s">
        <v>37</v>
      </c>
      <c r="AA19" t="s">
        <v>68</v>
      </c>
    </row>
    <row r="20" spans="1:27" ht="15.75" x14ac:dyDescent="0.25">
      <c r="A20">
        <f t="shared" si="4"/>
        <v>13</v>
      </c>
      <c r="B20" t="s">
        <v>157</v>
      </c>
      <c r="C20" t="s">
        <v>182</v>
      </c>
      <c r="D20" s="5"/>
      <c r="H20" s="3">
        <v>0</v>
      </c>
      <c r="I20" s="3">
        <f t="shared" si="0"/>
        <v>0</v>
      </c>
      <c r="K20" s="3">
        <v>1</v>
      </c>
      <c r="L20" s="3">
        <f t="shared" si="1"/>
        <v>0</v>
      </c>
      <c r="M20" s="3">
        <f t="shared" si="2"/>
        <v>0</v>
      </c>
      <c r="N20" s="3">
        <f t="shared" si="3"/>
        <v>0</v>
      </c>
      <c r="O20">
        <v>11</v>
      </c>
      <c r="P20" s="25" t="s">
        <v>96</v>
      </c>
      <c r="Q20" s="25" t="s">
        <v>97</v>
      </c>
      <c r="R20" s="3">
        <v>1</v>
      </c>
      <c r="S20" s="3"/>
      <c r="T20" s="3"/>
      <c r="W20" t="s">
        <v>81</v>
      </c>
      <c r="X20" t="s">
        <v>82</v>
      </c>
      <c r="Z20" t="s">
        <v>87</v>
      </c>
      <c r="AA20" t="s">
        <v>88</v>
      </c>
    </row>
    <row r="21" spans="1:27" ht="15.75" x14ac:dyDescent="0.25">
      <c r="A21">
        <f t="shared" si="4"/>
        <v>14</v>
      </c>
      <c r="B21" t="s">
        <v>39</v>
      </c>
      <c r="C21" t="s">
        <v>40</v>
      </c>
      <c r="D21" s="5">
        <v>1</v>
      </c>
      <c r="H21" s="3">
        <v>0</v>
      </c>
      <c r="I21" s="3">
        <f t="shared" si="0"/>
        <v>0</v>
      </c>
      <c r="K21" s="3">
        <v>0</v>
      </c>
      <c r="L21" s="3">
        <f t="shared" si="1"/>
        <v>0</v>
      </c>
      <c r="M21" s="3">
        <f t="shared" si="2"/>
        <v>0</v>
      </c>
      <c r="N21" s="3">
        <f t="shared" si="3"/>
        <v>0</v>
      </c>
      <c r="O21">
        <v>12</v>
      </c>
      <c r="P21" s="25" t="s">
        <v>77</v>
      </c>
      <c r="Q21" s="25" t="s">
        <v>78</v>
      </c>
      <c r="R21" s="3"/>
      <c r="S21" s="3"/>
      <c r="T21" s="3">
        <v>1</v>
      </c>
      <c r="W21" t="s">
        <v>81</v>
      </c>
      <c r="X21" t="s">
        <v>83</v>
      </c>
      <c r="Z21" t="s">
        <v>43</v>
      </c>
      <c r="AA21" t="s">
        <v>244</v>
      </c>
    </row>
    <row r="22" spans="1:27" ht="15.75" x14ac:dyDescent="0.25">
      <c r="A22">
        <f t="shared" si="4"/>
        <v>15</v>
      </c>
      <c r="B22" t="s">
        <v>3</v>
      </c>
      <c r="C22" t="s">
        <v>4</v>
      </c>
      <c r="D22" s="5"/>
      <c r="H22" s="3">
        <v>0</v>
      </c>
      <c r="I22" s="3">
        <f t="shared" si="0"/>
        <v>0</v>
      </c>
      <c r="K22" s="3">
        <v>1</v>
      </c>
      <c r="L22" s="3">
        <f t="shared" si="1"/>
        <v>0</v>
      </c>
      <c r="M22" s="3">
        <f t="shared" si="2"/>
        <v>0</v>
      </c>
      <c r="N22" s="3">
        <f t="shared" si="3"/>
        <v>0</v>
      </c>
      <c r="R22" s="3">
        <f>SUM(R10:R21)</f>
        <v>3</v>
      </c>
      <c r="S22" s="3">
        <f>SUM(S10:S21)</f>
        <v>2</v>
      </c>
      <c r="T22" s="3">
        <f>SUM(T10:T21)</f>
        <v>7</v>
      </c>
      <c r="W22" t="s">
        <v>21</v>
      </c>
      <c r="X22" t="s">
        <v>84</v>
      </c>
      <c r="Z22" t="s">
        <v>98</v>
      </c>
      <c r="AA22" t="s">
        <v>99</v>
      </c>
    </row>
    <row r="23" spans="1:27" ht="15.75" x14ac:dyDescent="0.25">
      <c r="A23">
        <f t="shared" si="4"/>
        <v>16</v>
      </c>
      <c r="B23" t="s">
        <v>5</v>
      </c>
      <c r="C23" t="s">
        <v>4</v>
      </c>
      <c r="D23" s="5"/>
      <c r="H23" s="3">
        <v>0</v>
      </c>
      <c r="I23" s="3">
        <f t="shared" si="0"/>
        <v>0</v>
      </c>
      <c r="K23" s="3">
        <v>1</v>
      </c>
      <c r="L23" s="3">
        <f t="shared" si="1"/>
        <v>0</v>
      </c>
      <c r="M23" s="3">
        <f t="shared" si="2"/>
        <v>0</v>
      </c>
      <c r="N23" s="3">
        <f t="shared" si="3"/>
        <v>0</v>
      </c>
      <c r="U23" s="3"/>
      <c r="W23" t="s">
        <v>85</v>
      </c>
      <c r="X23" t="s">
        <v>86</v>
      </c>
      <c r="Z23" t="s">
        <v>62</v>
      </c>
      <c r="AA23" t="s">
        <v>63</v>
      </c>
    </row>
    <row r="24" spans="1:27" ht="15.75" x14ac:dyDescent="0.25">
      <c r="A24">
        <f t="shared" si="4"/>
        <v>17</v>
      </c>
      <c r="B24" t="s">
        <v>7</v>
      </c>
      <c r="C24" t="s">
        <v>6</v>
      </c>
      <c r="D24" s="5"/>
      <c r="H24" s="3">
        <v>0</v>
      </c>
      <c r="I24" s="3">
        <f t="shared" si="0"/>
        <v>0</v>
      </c>
      <c r="K24" s="3">
        <v>1</v>
      </c>
      <c r="L24" s="3">
        <f t="shared" si="1"/>
        <v>0</v>
      </c>
      <c r="M24" s="3">
        <f t="shared" si="2"/>
        <v>0</v>
      </c>
      <c r="N24" s="3">
        <f t="shared" si="3"/>
        <v>0</v>
      </c>
      <c r="O24" s="3"/>
      <c r="P24" s="3"/>
      <c r="Q24" s="3"/>
      <c r="R24" s="3"/>
      <c r="S24" s="3"/>
      <c r="W24" t="s">
        <v>87</v>
      </c>
      <c r="X24" t="s">
        <v>88</v>
      </c>
      <c r="Z24" t="s">
        <v>75</v>
      </c>
      <c r="AA24" t="s">
        <v>76</v>
      </c>
    </row>
    <row r="25" spans="1:27" ht="15.75" x14ac:dyDescent="0.25">
      <c r="A25">
        <f t="shared" si="4"/>
        <v>18</v>
      </c>
      <c r="B25" t="s">
        <v>32</v>
      </c>
      <c r="C25" t="s">
        <v>171</v>
      </c>
      <c r="D25" s="5">
        <v>1</v>
      </c>
      <c r="H25" s="3">
        <v>0</v>
      </c>
      <c r="I25" s="3">
        <f t="shared" si="0"/>
        <v>0</v>
      </c>
      <c r="K25" s="3">
        <v>0</v>
      </c>
      <c r="L25" s="3">
        <f t="shared" si="1"/>
        <v>0</v>
      </c>
      <c r="M25" s="3">
        <f t="shared" si="2"/>
        <v>0</v>
      </c>
      <c r="N25" s="3">
        <f t="shared" si="3"/>
        <v>0</v>
      </c>
      <c r="O25" s="3"/>
      <c r="P25" s="3"/>
      <c r="Q25" s="3"/>
      <c r="R25" s="3"/>
      <c r="S25" s="3"/>
      <c r="W25" t="s">
        <v>21</v>
      </c>
      <c r="X25" t="s">
        <v>89</v>
      </c>
      <c r="Z25" t="s">
        <v>93</v>
      </c>
      <c r="AA25" t="s">
        <v>94</v>
      </c>
    </row>
    <row r="26" spans="1:27" ht="15.75" x14ac:dyDescent="0.25">
      <c r="A26">
        <f t="shared" si="4"/>
        <v>19</v>
      </c>
      <c r="B26" t="s">
        <v>79</v>
      </c>
      <c r="C26" t="s">
        <v>201</v>
      </c>
      <c r="D26" s="5">
        <v>1</v>
      </c>
      <c r="H26" s="3">
        <v>0</v>
      </c>
      <c r="I26" s="3">
        <f t="shared" si="0"/>
        <v>0</v>
      </c>
      <c r="K26" s="3">
        <v>0</v>
      </c>
      <c r="L26" s="3">
        <f t="shared" si="1"/>
        <v>0</v>
      </c>
      <c r="M26" s="3">
        <f t="shared" si="2"/>
        <v>0</v>
      </c>
      <c r="N26" s="3">
        <f t="shared" si="3"/>
        <v>0</v>
      </c>
      <c r="O26" s="3"/>
      <c r="P26" s="35" t="s">
        <v>2471</v>
      </c>
      <c r="Q26" s="3"/>
      <c r="R26" s="3"/>
      <c r="S26" s="3"/>
      <c r="W26" t="s">
        <v>90</v>
      </c>
      <c r="X26" t="s">
        <v>91</v>
      </c>
      <c r="Z26" t="s">
        <v>64</v>
      </c>
      <c r="AA26" t="s">
        <v>65</v>
      </c>
    </row>
    <row r="27" spans="1:27" ht="15.75" x14ac:dyDescent="0.25">
      <c r="A27">
        <f t="shared" si="4"/>
        <v>20</v>
      </c>
      <c r="B27" t="s">
        <v>81</v>
      </c>
      <c r="C27" t="s">
        <v>74</v>
      </c>
      <c r="D27" s="5"/>
      <c r="H27" s="3">
        <v>0</v>
      </c>
      <c r="I27" s="3">
        <f t="shared" si="0"/>
        <v>0</v>
      </c>
      <c r="K27" s="3">
        <v>1</v>
      </c>
      <c r="L27" s="3">
        <f t="shared" si="1"/>
        <v>0</v>
      </c>
      <c r="M27" s="3">
        <f t="shared" si="2"/>
        <v>0</v>
      </c>
      <c r="N27" s="3">
        <f t="shared" si="3"/>
        <v>0</v>
      </c>
      <c r="O27" s="3"/>
      <c r="P27" s="24" t="s">
        <v>2473</v>
      </c>
      <c r="Q27" s="3"/>
      <c r="R27" s="3"/>
      <c r="S27" s="3">
        <v>17</v>
      </c>
      <c r="W27" t="s">
        <v>75</v>
      </c>
      <c r="X27" t="s">
        <v>92</v>
      </c>
      <c r="Z27" t="s">
        <v>81</v>
      </c>
      <c r="AA27" t="s">
        <v>82</v>
      </c>
    </row>
    <row r="28" spans="1:27" ht="15.75" x14ac:dyDescent="0.25">
      <c r="A28">
        <f t="shared" si="4"/>
        <v>21</v>
      </c>
      <c r="B28" t="s">
        <v>236</v>
      </c>
      <c r="C28" t="s">
        <v>74</v>
      </c>
      <c r="D28" s="5">
        <v>1</v>
      </c>
      <c r="H28" s="3">
        <v>0</v>
      </c>
      <c r="I28" s="3">
        <f t="shared" si="0"/>
        <v>0</v>
      </c>
      <c r="K28" s="3">
        <v>0</v>
      </c>
      <c r="L28" s="3">
        <f t="shared" si="1"/>
        <v>0</v>
      </c>
      <c r="M28" s="3">
        <f t="shared" si="2"/>
        <v>0</v>
      </c>
      <c r="N28" s="3">
        <f t="shared" si="3"/>
        <v>0</v>
      </c>
      <c r="O28" s="3"/>
      <c r="P28" s="24" t="s">
        <v>2472</v>
      </c>
      <c r="Q28" s="3"/>
      <c r="R28" s="3"/>
      <c r="S28" s="3">
        <v>2</v>
      </c>
      <c r="W28" t="s">
        <v>93</v>
      </c>
      <c r="X28" t="s">
        <v>94</v>
      </c>
      <c r="Z28" t="s">
        <v>21</v>
      </c>
      <c r="AA28" t="s">
        <v>84</v>
      </c>
    </row>
    <row r="29" spans="1:27" ht="15.75" x14ac:dyDescent="0.25">
      <c r="A29">
        <f t="shared" si="4"/>
        <v>22</v>
      </c>
      <c r="B29" t="s">
        <v>163</v>
      </c>
      <c r="C29" t="s">
        <v>74</v>
      </c>
      <c r="D29" s="5"/>
      <c r="H29" s="3">
        <v>1</v>
      </c>
      <c r="I29" s="3">
        <f t="shared" si="0"/>
        <v>0</v>
      </c>
      <c r="K29" s="3">
        <v>1</v>
      </c>
      <c r="L29" s="3">
        <f t="shared" si="1"/>
        <v>0</v>
      </c>
      <c r="M29" s="3">
        <f t="shared" si="2"/>
        <v>0</v>
      </c>
      <c r="N29" s="3">
        <f t="shared" si="3"/>
        <v>0</v>
      </c>
      <c r="O29" s="3"/>
      <c r="P29" s="24" t="s">
        <v>2474</v>
      </c>
      <c r="Q29" s="3"/>
      <c r="R29" s="3"/>
      <c r="S29" s="3">
        <v>7</v>
      </c>
      <c r="W29" t="s">
        <v>258</v>
      </c>
      <c r="X29" t="s">
        <v>95</v>
      </c>
      <c r="Z29" t="s">
        <v>90</v>
      </c>
      <c r="AA29" t="s">
        <v>91</v>
      </c>
    </row>
    <row r="30" spans="1:27" ht="15.75" x14ac:dyDescent="0.25">
      <c r="A30">
        <f t="shared" si="4"/>
        <v>23</v>
      </c>
      <c r="B30" t="s">
        <v>73</v>
      </c>
      <c r="C30" t="s">
        <v>74</v>
      </c>
      <c r="D30" s="5"/>
      <c r="E30" s="3">
        <v>1</v>
      </c>
      <c r="H30" s="3">
        <v>0</v>
      </c>
      <c r="I30" s="3">
        <f t="shared" si="0"/>
        <v>0</v>
      </c>
      <c r="K30" s="3">
        <v>1</v>
      </c>
      <c r="L30" s="3">
        <f t="shared" si="1"/>
        <v>1</v>
      </c>
      <c r="M30" s="3">
        <f t="shared" si="2"/>
        <v>1</v>
      </c>
      <c r="N30" s="3">
        <f t="shared" si="3"/>
        <v>0</v>
      </c>
      <c r="O30" s="3"/>
      <c r="P30" s="24" t="s">
        <v>2475</v>
      </c>
      <c r="Q30" s="3"/>
      <c r="R30" s="3"/>
      <c r="S30" s="3">
        <v>2</v>
      </c>
      <c r="W30" t="s">
        <v>96</v>
      </c>
      <c r="X30" t="s">
        <v>97</v>
      </c>
      <c r="Z30" t="s">
        <v>79</v>
      </c>
      <c r="AA30" t="s">
        <v>80</v>
      </c>
    </row>
    <row r="31" spans="1:27" ht="15.75" x14ac:dyDescent="0.25">
      <c r="A31">
        <f t="shared" si="4"/>
        <v>24</v>
      </c>
      <c r="B31" t="s">
        <v>10</v>
      </c>
      <c r="C31" t="s">
        <v>74</v>
      </c>
      <c r="D31" s="5"/>
      <c r="E31" s="3">
        <v>1</v>
      </c>
      <c r="H31" s="3">
        <v>0</v>
      </c>
      <c r="I31" s="3">
        <f t="shared" si="0"/>
        <v>0</v>
      </c>
      <c r="K31" s="3">
        <v>1</v>
      </c>
      <c r="L31" s="3">
        <f t="shared" si="1"/>
        <v>1</v>
      </c>
      <c r="M31" s="3">
        <f t="shared" si="2"/>
        <v>1</v>
      </c>
      <c r="N31" s="3">
        <f t="shared" si="3"/>
        <v>0</v>
      </c>
      <c r="O31" s="3"/>
      <c r="P31" s="24" t="s">
        <v>2476</v>
      </c>
      <c r="Q31" s="3"/>
      <c r="R31" s="3"/>
      <c r="S31" s="3">
        <v>3</v>
      </c>
      <c r="W31" t="s">
        <v>98</v>
      </c>
      <c r="X31" t="s">
        <v>99</v>
      </c>
      <c r="Z31" t="s">
        <v>21</v>
      </c>
      <c r="AA31" t="s">
        <v>89</v>
      </c>
    </row>
    <row r="32" spans="1:27" ht="15.75" x14ac:dyDescent="0.25">
      <c r="A32">
        <f t="shared" si="4"/>
        <v>25</v>
      </c>
      <c r="B32" t="s">
        <v>114</v>
      </c>
      <c r="C32" t="s">
        <v>35</v>
      </c>
      <c r="D32" s="5">
        <v>1</v>
      </c>
      <c r="H32" s="3">
        <v>0</v>
      </c>
      <c r="I32" s="3">
        <f t="shared" si="0"/>
        <v>0</v>
      </c>
      <c r="K32" s="3">
        <v>0</v>
      </c>
      <c r="L32" s="3">
        <f t="shared" si="1"/>
        <v>0</v>
      </c>
      <c r="M32" s="3">
        <f t="shared" si="2"/>
        <v>0</v>
      </c>
      <c r="N32" s="3">
        <f t="shared" si="3"/>
        <v>0</v>
      </c>
      <c r="O32" s="3"/>
      <c r="P32" s="3"/>
      <c r="Q32" s="3"/>
      <c r="R32" s="3"/>
      <c r="S32" s="3">
        <f>SUM(S27:S31)</f>
        <v>31</v>
      </c>
      <c r="W32" t="s">
        <v>79</v>
      </c>
      <c r="X32" t="s">
        <v>100</v>
      </c>
      <c r="Z32" t="s">
        <v>107</v>
      </c>
      <c r="AA32" t="s">
        <v>108</v>
      </c>
    </row>
    <row r="33" spans="1:27" ht="15.75" x14ac:dyDescent="0.25">
      <c r="A33">
        <f t="shared" si="4"/>
        <v>26</v>
      </c>
      <c r="B33" t="s">
        <v>10</v>
      </c>
      <c r="C33" t="s">
        <v>44</v>
      </c>
      <c r="D33" s="5">
        <v>1</v>
      </c>
      <c r="H33" s="3">
        <v>0</v>
      </c>
      <c r="I33" s="3">
        <f t="shared" si="0"/>
        <v>0</v>
      </c>
      <c r="K33" s="3">
        <v>0</v>
      </c>
      <c r="L33" s="3">
        <f t="shared" si="1"/>
        <v>0</v>
      </c>
      <c r="M33" s="3">
        <f t="shared" si="2"/>
        <v>0</v>
      </c>
      <c r="N33" s="3">
        <f t="shared" si="3"/>
        <v>0</v>
      </c>
      <c r="O33" s="3"/>
      <c r="P33" s="3"/>
      <c r="Q33" s="3"/>
      <c r="R33" s="3"/>
      <c r="S33" s="3"/>
      <c r="W33" t="s">
        <v>101</v>
      </c>
      <c r="X33" t="s">
        <v>92</v>
      </c>
      <c r="Z33" t="s">
        <v>102</v>
      </c>
      <c r="AA33" t="s">
        <v>103</v>
      </c>
    </row>
    <row r="34" spans="1:27" ht="15.75" x14ac:dyDescent="0.25">
      <c r="A34">
        <f t="shared" si="4"/>
        <v>27</v>
      </c>
      <c r="B34" t="s">
        <v>81</v>
      </c>
      <c r="C34" t="s">
        <v>83</v>
      </c>
      <c r="D34" s="5">
        <v>1</v>
      </c>
      <c r="E34" s="3">
        <v>1</v>
      </c>
      <c r="F34" s="3">
        <v>1</v>
      </c>
      <c r="H34" s="3">
        <v>0</v>
      </c>
      <c r="I34" s="3">
        <f t="shared" si="0"/>
        <v>0</v>
      </c>
      <c r="K34" s="3">
        <v>0</v>
      </c>
      <c r="L34" s="3">
        <f t="shared" si="1"/>
        <v>0</v>
      </c>
      <c r="M34" s="3">
        <f t="shared" si="2"/>
        <v>1</v>
      </c>
      <c r="N34" s="3">
        <f t="shared" si="3"/>
        <v>0</v>
      </c>
      <c r="O34" s="3"/>
      <c r="P34" s="3"/>
      <c r="Q34" s="3"/>
      <c r="R34" s="3"/>
      <c r="S34" s="3"/>
      <c r="W34" t="s">
        <v>102</v>
      </c>
      <c r="X34" t="s">
        <v>103</v>
      </c>
      <c r="Z34" t="s">
        <v>96</v>
      </c>
      <c r="AA34" t="s">
        <v>97</v>
      </c>
    </row>
    <row r="35" spans="1:27" ht="15.75" x14ac:dyDescent="0.25">
      <c r="A35">
        <f t="shared" si="4"/>
        <v>28</v>
      </c>
      <c r="B35" t="s">
        <v>1</v>
      </c>
      <c r="C35" t="s">
        <v>0</v>
      </c>
      <c r="D35" s="5"/>
      <c r="H35" s="3">
        <v>1</v>
      </c>
      <c r="I35" s="3">
        <f t="shared" si="0"/>
        <v>0</v>
      </c>
      <c r="K35" s="3">
        <v>1</v>
      </c>
      <c r="L35" s="3">
        <f t="shared" si="1"/>
        <v>0</v>
      </c>
      <c r="M35" s="3">
        <f t="shared" si="2"/>
        <v>0</v>
      </c>
      <c r="N35" s="3">
        <f t="shared" si="3"/>
        <v>0</v>
      </c>
      <c r="O35" s="3"/>
      <c r="P35" s="3"/>
      <c r="Q35" s="3"/>
      <c r="R35" s="3"/>
      <c r="S35" s="3"/>
      <c r="W35" t="s">
        <v>104</v>
      </c>
      <c r="X35" t="s">
        <v>105</v>
      </c>
      <c r="Z35" t="s">
        <v>85</v>
      </c>
      <c r="AA35" t="s">
        <v>86</v>
      </c>
    </row>
    <row r="36" spans="1:27" ht="15.75" x14ac:dyDescent="0.25">
      <c r="A36">
        <f t="shared" si="4"/>
        <v>29</v>
      </c>
      <c r="B36" t="s">
        <v>194</v>
      </c>
      <c r="C36" t="s">
        <v>20</v>
      </c>
      <c r="D36" s="5"/>
      <c r="H36" s="3">
        <v>1</v>
      </c>
      <c r="I36" s="3">
        <f t="shared" si="0"/>
        <v>0</v>
      </c>
      <c r="K36" s="3">
        <v>1</v>
      </c>
      <c r="L36" s="3">
        <f t="shared" si="1"/>
        <v>0</v>
      </c>
      <c r="M36" s="3">
        <f t="shared" si="2"/>
        <v>0</v>
      </c>
      <c r="N36" s="3">
        <f t="shared" si="3"/>
        <v>0</v>
      </c>
      <c r="O36" s="3"/>
      <c r="P36" s="3"/>
      <c r="Q36" s="3"/>
      <c r="R36" s="3"/>
      <c r="S36" s="3"/>
      <c r="W36" t="s">
        <v>43</v>
      </c>
      <c r="X36" t="s">
        <v>244</v>
      </c>
      <c r="Z36" t="s">
        <v>77</v>
      </c>
      <c r="AA36" t="s">
        <v>78</v>
      </c>
    </row>
    <row r="37" spans="1:27" ht="15.75" x14ac:dyDescent="0.25">
      <c r="A37">
        <f t="shared" si="4"/>
        <v>30</v>
      </c>
      <c r="B37" t="s">
        <v>14</v>
      </c>
      <c r="C37" t="s">
        <v>20</v>
      </c>
      <c r="D37" s="5"/>
      <c r="H37" s="3">
        <v>0</v>
      </c>
      <c r="I37" s="3">
        <f t="shared" si="0"/>
        <v>0</v>
      </c>
      <c r="K37" s="3">
        <v>1</v>
      </c>
      <c r="L37" s="3">
        <f t="shared" si="1"/>
        <v>0</v>
      </c>
      <c r="M37" s="3">
        <f t="shared" si="2"/>
        <v>0</v>
      </c>
      <c r="N37" s="3">
        <f t="shared" si="3"/>
        <v>0</v>
      </c>
      <c r="O37" s="3"/>
      <c r="P37" s="3"/>
      <c r="Q37" s="3"/>
      <c r="R37" s="3"/>
      <c r="S37" s="3"/>
      <c r="W37" t="s">
        <v>10</v>
      </c>
      <c r="X37" t="s">
        <v>106</v>
      </c>
      <c r="Z37" t="s">
        <v>79</v>
      </c>
      <c r="AA37" t="s">
        <v>100</v>
      </c>
    </row>
    <row r="38" spans="1:27" ht="15.75" x14ac:dyDescent="0.25">
      <c r="A38">
        <f t="shared" si="4"/>
        <v>31</v>
      </c>
      <c r="B38" t="s">
        <v>19</v>
      </c>
      <c r="C38" t="s">
        <v>20</v>
      </c>
      <c r="D38" s="5"/>
      <c r="H38" s="3">
        <v>0</v>
      </c>
      <c r="I38" s="3">
        <f t="shared" si="0"/>
        <v>0</v>
      </c>
      <c r="K38" s="3">
        <v>1</v>
      </c>
      <c r="L38" s="3">
        <f t="shared" si="1"/>
        <v>0</v>
      </c>
      <c r="M38" s="3">
        <f t="shared" si="2"/>
        <v>0</v>
      </c>
      <c r="N38" s="3">
        <f t="shared" si="3"/>
        <v>0</v>
      </c>
      <c r="O38" s="3"/>
      <c r="P38" s="3"/>
      <c r="Q38" s="3"/>
      <c r="R38" s="3"/>
      <c r="S38" s="3"/>
      <c r="W38" t="s">
        <v>107</v>
      </c>
      <c r="X38" t="s">
        <v>108</v>
      </c>
      <c r="Z38" t="s">
        <v>69</v>
      </c>
      <c r="AA38" t="s">
        <v>70</v>
      </c>
    </row>
    <row r="39" spans="1:27" ht="15.75" x14ac:dyDescent="0.25">
      <c r="A39">
        <f t="shared" si="4"/>
        <v>32</v>
      </c>
      <c r="B39" t="s">
        <v>19</v>
      </c>
      <c r="C39" t="s">
        <v>20</v>
      </c>
      <c r="D39" s="5"/>
      <c r="H39" s="3">
        <v>0</v>
      </c>
      <c r="I39" s="3">
        <f t="shared" si="0"/>
        <v>0</v>
      </c>
      <c r="K39" s="3">
        <v>1</v>
      </c>
      <c r="L39" s="3">
        <f t="shared" si="1"/>
        <v>0</v>
      </c>
      <c r="M39" s="3">
        <f t="shared" si="2"/>
        <v>0</v>
      </c>
      <c r="N39" s="3">
        <f t="shared" si="3"/>
        <v>0</v>
      </c>
      <c r="O39" s="3"/>
      <c r="P39" s="3"/>
      <c r="Q39" s="3"/>
      <c r="R39" s="3"/>
      <c r="S39" s="3"/>
    </row>
    <row r="40" spans="1:27" ht="15.75" x14ac:dyDescent="0.25">
      <c r="A40">
        <f t="shared" si="4"/>
        <v>33</v>
      </c>
      <c r="B40" t="s">
        <v>10</v>
      </c>
      <c r="C40" t="s">
        <v>20</v>
      </c>
      <c r="D40" s="5"/>
      <c r="H40" s="3">
        <v>0</v>
      </c>
      <c r="I40" s="3">
        <f t="shared" ref="I40:I71" si="5">IF(E40+H40=2,1,0)</f>
        <v>0</v>
      </c>
      <c r="K40" s="3">
        <v>1</v>
      </c>
      <c r="L40" s="3">
        <f t="shared" si="1"/>
        <v>0</v>
      </c>
      <c r="M40" s="3">
        <f t="shared" si="2"/>
        <v>0</v>
      </c>
      <c r="N40" s="3">
        <f t="shared" si="3"/>
        <v>0</v>
      </c>
      <c r="O40" s="3"/>
      <c r="P40" s="3"/>
      <c r="Q40" s="3"/>
      <c r="R40" s="3"/>
      <c r="S40" s="3"/>
    </row>
    <row r="41" spans="1:27" ht="15.75" x14ac:dyDescent="0.25">
      <c r="A41">
        <f t="shared" si="4"/>
        <v>34</v>
      </c>
      <c r="B41" t="s">
        <v>104</v>
      </c>
      <c r="C41" t="s">
        <v>105</v>
      </c>
      <c r="D41" s="5">
        <v>1</v>
      </c>
      <c r="E41" s="3">
        <v>1</v>
      </c>
      <c r="F41" s="3">
        <v>1</v>
      </c>
      <c r="H41" s="3">
        <v>0</v>
      </c>
      <c r="I41" s="3">
        <f t="shared" si="5"/>
        <v>0</v>
      </c>
      <c r="K41" s="3">
        <v>0</v>
      </c>
      <c r="L41" s="3">
        <f t="shared" si="1"/>
        <v>0</v>
      </c>
      <c r="M41" s="3">
        <f t="shared" si="2"/>
        <v>1</v>
      </c>
      <c r="N41" s="3">
        <f t="shared" si="3"/>
        <v>0</v>
      </c>
      <c r="O41" s="3"/>
      <c r="P41" s="3"/>
      <c r="Q41" s="3"/>
      <c r="R41" s="3"/>
      <c r="S41" s="3"/>
    </row>
    <row r="42" spans="1:27" ht="15.75" x14ac:dyDescent="0.25">
      <c r="A42">
        <f t="shared" si="4"/>
        <v>35</v>
      </c>
      <c r="B42" t="s">
        <v>75</v>
      </c>
      <c r="C42" t="s">
        <v>92</v>
      </c>
      <c r="D42" s="5">
        <v>1</v>
      </c>
      <c r="E42" s="3">
        <v>1</v>
      </c>
      <c r="F42" s="3">
        <v>1</v>
      </c>
      <c r="H42" s="3">
        <v>0</v>
      </c>
      <c r="I42" s="3">
        <f t="shared" si="5"/>
        <v>0</v>
      </c>
      <c r="K42" s="3">
        <v>0</v>
      </c>
      <c r="L42" s="3">
        <f t="shared" si="1"/>
        <v>0</v>
      </c>
      <c r="M42" s="3">
        <f t="shared" si="2"/>
        <v>1</v>
      </c>
      <c r="N42" s="3">
        <f t="shared" si="3"/>
        <v>0</v>
      </c>
      <c r="O42" s="3"/>
      <c r="P42" s="3"/>
      <c r="Q42" s="3"/>
      <c r="R42" s="3"/>
      <c r="S42" s="3"/>
    </row>
    <row r="43" spans="1:27" ht="15.75" x14ac:dyDescent="0.25">
      <c r="A43">
        <f t="shared" si="4"/>
        <v>36</v>
      </c>
      <c r="B43" t="s">
        <v>101</v>
      </c>
      <c r="C43" t="s">
        <v>92</v>
      </c>
      <c r="D43" s="5"/>
      <c r="E43" s="3">
        <v>1</v>
      </c>
      <c r="H43" s="3">
        <v>0</v>
      </c>
      <c r="I43" s="3">
        <f t="shared" si="5"/>
        <v>0</v>
      </c>
      <c r="K43" s="3">
        <v>1</v>
      </c>
      <c r="L43" s="3">
        <f t="shared" si="1"/>
        <v>1</v>
      </c>
      <c r="M43" s="3">
        <f t="shared" si="2"/>
        <v>1</v>
      </c>
      <c r="N43" s="3">
        <f t="shared" si="3"/>
        <v>0</v>
      </c>
      <c r="O43" s="3"/>
      <c r="P43" s="3"/>
      <c r="Q43" s="3"/>
      <c r="R43" s="3"/>
      <c r="S43" s="3"/>
    </row>
    <row r="44" spans="1:27" ht="15.75" x14ac:dyDescent="0.25">
      <c r="A44">
        <f t="shared" si="4"/>
        <v>37</v>
      </c>
      <c r="B44" t="s">
        <v>10</v>
      </c>
      <c r="C44" t="s">
        <v>116</v>
      </c>
      <c r="D44" s="5"/>
      <c r="H44" s="3">
        <v>1</v>
      </c>
      <c r="I44" s="3">
        <f t="shared" si="5"/>
        <v>0</v>
      </c>
      <c r="K44" s="3">
        <v>1</v>
      </c>
      <c r="L44" s="3">
        <f t="shared" si="1"/>
        <v>0</v>
      </c>
      <c r="M44" s="3">
        <f t="shared" si="2"/>
        <v>0</v>
      </c>
      <c r="N44" s="3">
        <f t="shared" si="3"/>
        <v>0</v>
      </c>
      <c r="O44" s="3"/>
      <c r="P44" s="3"/>
      <c r="Q44" s="3"/>
      <c r="R44" s="3"/>
      <c r="S44" s="3"/>
    </row>
    <row r="45" spans="1:27" ht="15.75" x14ac:dyDescent="0.25">
      <c r="A45">
        <f t="shared" si="4"/>
        <v>38</v>
      </c>
      <c r="B45" t="s">
        <v>75</v>
      </c>
      <c r="C45" t="s">
        <v>116</v>
      </c>
      <c r="D45" s="5">
        <v>1</v>
      </c>
      <c r="H45" s="3">
        <v>0</v>
      </c>
      <c r="I45" s="3">
        <f t="shared" si="5"/>
        <v>0</v>
      </c>
      <c r="K45" s="3">
        <v>0</v>
      </c>
      <c r="L45" s="3">
        <f t="shared" si="1"/>
        <v>0</v>
      </c>
      <c r="M45" s="3">
        <f t="shared" si="2"/>
        <v>0</v>
      </c>
      <c r="N45" s="3">
        <f t="shared" si="3"/>
        <v>0</v>
      </c>
      <c r="O45" s="3"/>
      <c r="P45" s="3"/>
      <c r="Q45" s="3"/>
      <c r="R45" s="3"/>
      <c r="S45" s="3"/>
    </row>
    <row r="46" spans="1:27" ht="15.75" x14ac:dyDescent="0.25">
      <c r="A46">
        <f t="shared" si="4"/>
        <v>39</v>
      </c>
      <c r="B46" t="s">
        <v>32</v>
      </c>
      <c r="C46" t="s">
        <v>129</v>
      </c>
      <c r="D46" s="5"/>
      <c r="H46" s="3">
        <v>1</v>
      </c>
      <c r="I46" s="3">
        <f t="shared" si="5"/>
        <v>0</v>
      </c>
      <c r="K46" s="3">
        <v>0</v>
      </c>
      <c r="L46" s="3">
        <f t="shared" si="1"/>
        <v>0</v>
      </c>
      <c r="M46" s="3">
        <f t="shared" si="2"/>
        <v>0</v>
      </c>
      <c r="N46" s="3">
        <f t="shared" si="3"/>
        <v>0</v>
      </c>
      <c r="O46" s="3"/>
      <c r="P46" s="3"/>
      <c r="Q46" s="3"/>
      <c r="R46" s="3"/>
      <c r="S46" s="3"/>
    </row>
    <row r="47" spans="1:27" ht="15.75" x14ac:dyDescent="0.25">
      <c r="A47">
        <f t="shared" si="4"/>
        <v>40</v>
      </c>
      <c r="B47" t="s">
        <v>71</v>
      </c>
      <c r="C47" t="s">
        <v>72</v>
      </c>
      <c r="D47" s="5"/>
      <c r="E47" s="3">
        <v>1</v>
      </c>
      <c r="H47" s="3">
        <v>0</v>
      </c>
      <c r="I47" s="3">
        <f t="shared" si="5"/>
        <v>0</v>
      </c>
      <c r="K47" s="3">
        <v>1</v>
      </c>
      <c r="L47" s="3">
        <f t="shared" si="1"/>
        <v>1</v>
      </c>
      <c r="M47" s="3">
        <f t="shared" si="2"/>
        <v>1</v>
      </c>
      <c r="N47" s="3">
        <f t="shared" si="3"/>
        <v>0</v>
      </c>
      <c r="O47" s="3"/>
      <c r="P47" s="3"/>
      <c r="Q47" s="3"/>
      <c r="R47" s="3"/>
      <c r="S47" s="3"/>
    </row>
    <row r="48" spans="1:27" ht="15.75" x14ac:dyDescent="0.25">
      <c r="A48">
        <f t="shared" si="4"/>
        <v>41</v>
      </c>
      <c r="B48" t="s">
        <v>90</v>
      </c>
      <c r="C48" t="s">
        <v>181</v>
      </c>
      <c r="D48" s="5">
        <v>1</v>
      </c>
      <c r="H48" s="3">
        <v>0</v>
      </c>
      <c r="I48" s="3">
        <f t="shared" si="5"/>
        <v>0</v>
      </c>
      <c r="K48" s="3">
        <v>0</v>
      </c>
      <c r="L48" s="3">
        <f t="shared" si="1"/>
        <v>0</v>
      </c>
      <c r="M48" s="3">
        <f t="shared" si="2"/>
        <v>0</v>
      </c>
      <c r="N48" s="3">
        <f t="shared" si="3"/>
        <v>0</v>
      </c>
      <c r="O48" s="3"/>
      <c r="P48" s="3"/>
      <c r="Q48" s="3"/>
      <c r="R48" s="3"/>
      <c r="S48" s="3"/>
    </row>
    <row r="49" spans="1:19" ht="15.75" x14ac:dyDescent="0.25">
      <c r="A49">
        <f t="shared" si="4"/>
        <v>42</v>
      </c>
      <c r="B49" t="s">
        <v>258</v>
      </c>
      <c r="C49" t="s">
        <v>95</v>
      </c>
      <c r="D49" s="5">
        <v>1</v>
      </c>
      <c r="E49" s="3">
        <v>1</v>
      </c>
      <c r="F49" s="3">
        <v>1</v>
      </c>
      <c r="H49" s="3">
        <v>0</v>
      </c>
      <c r="I49" s="3">
        <f t="shared" si="5"/>
        <v>0</v>
      </c>
      <c r="K49" s="3">
        <v>0</v>
      </c>
      <c r="L49" s="3">
        <f t="shared" si="1"/>
        <v>0</v>
      </c>
      <c r="M49" s="3">
        <f t="shared" si="2"/>
        <v>1</v>
      </c>
      <c r="N49" s="3">
        <f t="shared" si="3"/>
        <v>0</v>
      </c>
      <c r="O49" s="3"/>
      <c r="P49" s="3"/>
      <c r="Q49" s="3"/>
      <c r="R49" s="3"/>
      <c r="S49" s="3"/>
    </row>
    <row r="50" spans="1:19" ht="15.75" x14ac:dyDescent="0.25">
      <c r="A50">
        <f t="shared" si="4"/>
        <v>43</v>
      </c>
      <c r="B50" t="s">
        <v>10</v>
      </c>
      <c r="C50" t="s">
        <v>106</v>
      </c>
      <c r="D50" s="5"/>
      <c r="E50" s="3">
        <v>1</v>
      </c>
      <c r="H50" s="3">
        <v>0</v>
      </c>
      <c r="I50" s="3">
        <f t="shared" si="5"/>
        <v>0</v>
      </c>
      <c r="K50" s="3">
        <v>1</v>
      </c>
      <c r="L50" s="3">
        <f t="shared" si="1"/>
        <v>1</v>
      </c>
      <c r="M50" s="3">
        <f t="shared" si="2"/>
        <v>1</v>
      </c>
      <c r="N50" s="3">
        <f t="shared" si="3"/>
        <v>0</v>
      </c>
      <c r="O50" s="3"/>
      <c r="P50" s="3"/>
      <c r="Q50" s="3"/>
      <c r="R50" s="3"/>
      <c r="S50" s="3"/>
    </row>
    <row r="51" spans="1:19" ht="15.75" x14ac:dyDescent="0.25">
      <c r="A51">
        <f t="shared" si="4"/>
        <v>44</v>
      </c>
      <c r="B51" t="s">
        <v>75</v>
      </c>
      <c r="C51" t="s">
        <v>193</v>
      </c>
      <c r="D51" s="5"/>
      <c r="H51" s="3">
        <v>1</v>
      </c>
      <c r="I51" s="3">
        <f t="shared" si="5"/>
        <v>0</v>
      </c>
      <c r="K51" s="3">
        <v>0</v>
      </c>
      <c r="L51" s="3">
        <f t="shared" si="1"/>
        <v>0</v>
      </c>
      <c r="M51" s="3">
        <f t="shared" si="2"/>
        <v>0</v>
      </c>
      <c r="N51" s="3">
        <f t="shared" si="3"/>
        <v>0</v>
      </c>
      <c r="O51" s="3"/>
      <c r="P51" s="3"/>
      <c r="Q51" s="3"/>
      <c r="R51" s="3"/>
      <c r="S51" s="3"/>
    </row>
    <row r="52" spans="1:19" ht="15.75" x14ac:dyDescent="0.25">
      <c r="A52">
        <f t="shared" si="4"/>
        <v>45</v>
      </c>
      <c r="B52" t="s">
        <v>2</v>
      </c>
      <c r="C52" t="s">
        <v>216</v>
      </c>
      <c r="D52" s="5"/>
      <c r="H52" s="3">
        <v>1</v>
      </c>
      <c r="I52" s="3">
        <f t="shared" si="5"/>
        <v>0</v>
      </c>
      <c r="K52" s="3">
        <v>1</v>
      </c>
      <c r="L52" s="3">
        <f t="shared" si="1"/>
        <v>0</v>
      </c>
      <c r="M52" s="3">
        <f t="shared" si="2"/>
        <v>0</v>
      </c>
      <c r="N52" s="3">
        <f t="shared" si="3"/>
        <v>0</v>
      </c>
      <c r="O52" s="3"/>
      <c r="P52" s="3"/>
      <c r="Q52" s="3"/>
      <c r="R52" s="3"/>
      <c r="S52" s="3"/>
    </row>
    <row r="53" spans="1:19" ht="15.75" x14ac:dyDescent="0.25">
      <c r="A53">
        <f t="shared" si="4"/>
        <v>46</v>
      </c>
      <c r="B53" t="s">
        <v>64</v>
      </c>
      <c r="C53" t="s">
        <v>148</v>
      </c>
      <c r="D53" s="5"/>
      <c r="H53" s="3">
        <v>0</v>
      </c>
      <c r="I53" s="3">
        <f t="shared" si="5"/>
        <v>0</v>
      </c>
      <c r="K53" s="3">
        <v>1</v>
      </c>
      <c r="L53" s="3">
        <f t="shared" si="1"/>
        <v>0</v>
      </c>
      <c r="M53" s="3">
        <f t="shared" si="2"/>
        <v>0</v>
      </c>
      <c r="N53" s="3">
        <f t="shared" si="3"/>
        <v>0</v>
      </c>
      <c r="O53" s="3"/>
      <c r="P53" s="3"/>
      <c r="Q53" s="3"/>
      <c r="R53" s="3"/>
      <c r="S53" s="3"/>
    </row>
    <row r="54" spans="1:19" ht="15.75" x14ac:dyDescent="0.25">
      <c r="A54">
        <f t="shared" si="4"/>
        <v>47</v>
      </c>
      <c r="B54" t="s">
        <v>32</v>
      </c>
      <c r="C54" t="s">
        <v>175</v>
      </c>
      <c r="D54" s="5"/>
      <c r="H54" s="3">
        <v>0</v>
      </c>
      <c r="I54" s="3">
        <f t="shared" si="5"/>
        <v>0</v>
      </c>
      <c r="K54" s="3">
        <v>1</v>
      </c>
      <c r="L54" s="3">
        <f t="shared" si="1"/>
        <v>0</v>
      </c>
      <c r="M54" s="3">
        <f t="shared" si="2"/>
        <v>0</v>
      </c>
      <c r="N54" s="3">
        <f t="shared" si="3"/>
        <v>0</v>
      </c>
      <c r="O54" s="3"/>
      <c r="P54" s="3"/>
      <c r="Q54" s="3"/>
      <c r="R54" s="3"/>
      <c r="S54" s="3"/>
    </row>
    <row r="55" spans="1:19" ht="15.75" x14ac:dyDescent="0.25">
      <c r="A55">
        <f t="shared" si="4"/>
        <v>48</v>
      </c>
      <c r="B55" t="s">
        <v>203</v>
      </c>
      <c r="C55" t="s">
        <v>204</v>
      </c>
      <c r="D55" s="5"/>
      <c r="H55" s="3">
        <v>1</v>
      </c>
      <c r="I55" s="3">
        <f t="shared" si="5"/>
        <v>0</v>
      </c>
      <c r="K55" s="3">
        <v>0</v>
      </c>
      <c r="L55" s="3">
        <f t="shared" si="1"/>
        <v>0</v>
      </c>
      <c r="M55" s="3">
        <f t="shared" si="2"/>
        <v>0</v>
      </c>
      <c r="N55" s="3">
        <f t="shared" si="3"/>
        <v>0</v>
      </c>
      <c r="O55" s="3"/>
      <c r="P55" s="3"/>
      <c r="Q55" s="3"/>
      <c r="R55" s="3"/>
      <c r="S55" s="3"/>
    </row>
    <row r="56" spans="1:19" ht="15.75" x14ac:dyDescent="0.25">
      <c r="A56">
        <f t="shared" si="4"/>
        <v>49</v>
      </c>
      <c r="B56" t="s">
        <v>166</v>
      </c>
      <c r="C56" t="s">
        <v>167</v>
      </c>
      <c r="D56" s="5">
        <v>1</v>
      </c>
      <c r="H56" s="3">
        <v>0</v>
      </c>
      <c r="I56" s="3">
        <f t="shared" si="5"/>
        <v>0</v>
      </c>
      <c r="K56" s="3">
        <v>0</v>
      </c>
      <c r="L56" s="3">
        <f t="shared" si="1"/>
        <v>0</v>
      </c>
      <c r="M56" s="3">
        <f t="shared" si="2"/>
        <v>0</v>
      </c>
      <c r="N56" s="3">
        <f t="shared" si="3"/>
        <v>0</v>
      </c>
      <c r="O56" s="3"/>
      <c r="P56" s="3"/>
      <c r="Q56" s="3"/>
      <c r="R56" s="3"/>
      <c r="S56" s="3"/>
    </row>
    <row r="57" spans="1:19" ht="15.75" x14ac:dyDescent="0.25">
      <c r="A57">
        <f t="shared" si="4"/>
        <v>50</v>
      </c>
      <c r="B57" t="s">
        <v>121</v>
      </c>
      <c r="C57" t="s">
        <v>122</v>
      </c>
      <c r="D57" s="5"/>
      <c r="H57" s="3">
        <v>0</v>
      </c>
      <c r="I57" s="3">
        <f t="shared" si="5"/>
        <v>0</v>
      </c>
      <c r="K57" s="3">
        <v>1</v>
      </c>
      <c r="L57" s="3">
        <f t="shared" si="1"/>
        <v>0</v>
      </c>
      <c r="M57" s="3">
        <f t="shared" si="2"/>
        <v>0</v>
      </c>
      <c r="N57" s="3">
        <f t="shared" si="3"/>
        <v>0</v>
      </c>
      <c r="O57" s="3"/>
      <c r="P57" s="3"/>
      <c r="Q57" s="3"/>
      <c r="R57" s="3"/>
      <c r="S57" s="3"/>
    </row>
    <row r="58" spans="1:19" ht="15.75" x14ac:dyDescent="0.25">
      <c r="A58">
        <f t="shared" si="4"/>
        <v>51</v>
      </c>
      <c r="B58" t="s">
        <v>194</v>
      </c>
      <c r="C58" t="s">
        <v>192</v>
      </c>
      <c r="D58" s="5">
        <v>1</v>
      </c>
      <c r="H58" s="3">
        <v>0</v>
      </c>
      <c r="I58" s="3">
        <f t="shared" si="5"/>
        <v>0</v>
      </c>
      <c r="K58" s="3">
        <v>0</v>
      </c>
      <c r="L58" s="3">
        <f t="shared" si="1"/>
        <v>0</v>
      </c>
      <c r="M58" s="3">
        <f t="shared" si="2"/>
        <v>0</v>
      </c>
      <c r="N58" s="3">
        <f t="shared" si="3"/>
        <v>0</v>
      </c>
      <c r="O58" s="3"/>
      <c r="P58" s="3"/>
      <c r="Q58" s="3"/>
      <c r="R58" s="3"/>
      <c r="S58" s="3"/>
    </row>
    <row r="59" spans="1:19" ht="15.75" x14ac:dyDescent="0.25">
      <c r="A59">
        <f t="shared" si="4"/>
        <v>52</v>
      </c>
      <c r="B59" t="s">
        <v>95</v>
      </c>
      <c r="C59" t="s">
        <v>168</v>
      </c>
      <c r="D59" s="5">
        <v>1</v>
      </c>
      <c r="H59" s="3">
        <v>0</v>
      </c>
      <c r="I59" s="3">
        <f t="shared" si="5"/>
        <v>0</v>
      </c>
      <c r="K59" s="3">
        <v>0</v>
      </c>
      <c r="L59" s="3">
        <f t="shared" si="1"/>
        <v>0</v>
      </c>
      <c r="M59" s="3">
        <f t="shared" si="2"/>
        <v>0</v>
      </c>
      <c r="N59" s="3">
        <f t="shared" si="3"/>
        <v>0</v>
      </c>
      <c r="O59" s="3"/>
      <c r="P59" s="3"/>
      <c r="Q59" s="3"/>
      <c r="R59" s="3"/>
      <c r="S59" s="3"/>
    </row>
    <row r="60" spans="1:19" ht="15.75" x14ac:dyDescent="0.25">
      <c r="A60">
        <f t="shared" si="4"/>
        <v>53</v>
      </c>
      <c r="B60" t="s">
        <v>134</v>
      </c>
      <c r="C60" t="s">
        <v>135</v>
      </c>
      <c r="D60" s="5"/>
      <c r="H60" s="3">
        <v>1</v>
      </c>
      <c r="I60" s="3">
        <f t="shared" si="5"/>
        <v>0</v>
      </c>
      <c r="K60" s="3">
        <v>0</v>
      </c>
      <c r="L60" s="3">
        <f t="shared" si="1"/>
        <v>0</v>
      </c>
      <c r="M60" s="3">
        <f t="shared" si="2"/>
        <v>0</v>
      </c>
      <c r="N60" s="3">
        <f t="shared" si="3"/>
        <v>0</v>
      </c>
      <c r="O60" s="3"/>
      <c r="P60" s="3"/>
      <c r="Q60" s="3"/>
      <c r="R60" s="3"/>
      <c r="S60" s="3"/>
    </row>
    <row r="61" spans="1:19" ht="15.75" x14ac:dyDescent="0.25">
      <c r="A61">
        <f t="shared" si="4"/>
        <v>54</v>
      </c>
      <c r="B61" t="s">
        <v>111</v>
      </c>
      <c r="C61" t="s">
        <v>112</v>
      </c>
      <c r="D61" s="5"/>
      <c r="H61" s="3">
        <v>1</v>
      </c>
      <c r="I61" s="3">
        <f t="shared" si="5"/>
        <v>0</v>
      </c>
      <c r="K61" s="3">
        <v>0</v>
      </c>
      <c r="L61" s="3">
        <f t="shared" si="1"/>
        <v>0</v>
      </c>
      <c r="M61" s="3">
        <f t="shared" si="2"/>
        <v>0</v>
      </c>
      <c r="N61" s="3">
        <f t="shared" si="3"/>
        <v>0</v>
      </c>
      <c r="O61" s="3"/>
      <c r="P61" s="3"/>
      <c r="Q61" s="3"/>
      <c r="R61" s="3"/>
      <c r="S61" s="3"/>
    </row>
    <row r="62" spans="1:19" ht="15.75" x14ac:dyDescent="0.25">
      <c r="A62">
        <f t="shared" si="4"/>
        <v>55</v>
      </c>
      <c r="B62" t="s">
        <v>32</v>
      </c>
      <c r="C62" t="s">
        <v>33</v>
      </c>
      <c r="D62" s="5">
        <v>1</v>
      </c>
      <c r="H62" s="3">
        <v>0</v>
      </c>
      <c r="I62" s="3">
        <f t="shared" si="5"/>
        <v>0</v>
      </c>
      <c r="K62" s="3">
        <v>0</v>
      </c>
      <c r="L62" s="3">
        <f t="shared" si="1"/>
        <v>0</v>
      </c>
      <c r="M62" s="3">
        <f t="shared" si="2"/>
        <v>0</v>
      </c>
      <c r="N62" s="3">
        <f t="shared" si="3"/>
        <v>0</v>
      </c>
      <c r="O62" s="3"/>
      <c r="P62" s="3"/>
      <c r="Q62" s="3"/>
      <c r="R62" s="3"/>
      <c r="S62" s="3"/>
    </row>
    <row r="63" spans="1:19" ht="15.75" x14ac:dyDescent="0.25">
      <c r="A63">
        <f t="shared" si="4"/>
        <v>56</v>
      </c>
      <c r="B63" t="s">
        <v>37</v>
      </c>
      <c r="C63" t="s">
        <v>68</v>
      </c>
      <c r="D63" s="5">
        <v>1</v>
      </c>
      <c r="E63" s="3">
        <v>1</v>
      </c>
      <c r="F63" s="3">
        <v>1</v>
      </c>
      <c r="H63" s="3">
        <v>0</v>
      </c>
      <c r="I63" s="3">
        <f t="shared" si="5"/>
        <v>0</v>
      </c>
      <c r="K63" s="3">
        <v>0</v>
      </c>
      <c r="L63" s="3">
        <f t="shared" si="1"/>
        <v>0</v>
      </c>
      <c r="M63" s="3">
        <f t="shared" si="2"/>
        <v>1</v>
      </c>
      <c r="N63" s="3">
        <f t="shared" si="3"/>
        <v>0</v>
      </c>
      <c r="O63" s="3"/>
      <c r="P63" s="3"/>
      <c r="Q63" s="3"/>
      <c r="R63" s="3"/>
      <c r="S63" s="3"/>
    </row>
    <row r="64" spans="1:19" ht="15.75" x14ac:dyDescent="0.25">
      <c r="A64">
        <f t="shared" si="4"/>
        <v>57</v>
      </c>
      <c r="B64" t="s">
        <v>143</v>
      </c>
      <c r="C64" t="s">
        <v>178</v>
      </c>
      <c r="D64" s="5">
        <v>1</v>
      </c>
      <c r="H64" s="3">
        <v>0</v>
      </c>
      <c r="I64" s="3">
        <f t="shared" si="5"/>
        <v>0</v>
      </c>
      <c r="K64" s="3">
        <v>0</v>
      </c>
      <c r="L64" s="3">
        <f t="shared" si="1"/>
        <v>0</v>
      </c>
      <c r="M64" s="3">
        <f t="shared" si="2"/>
        <v>0</v>
      </c>
      <c r="N64" s="3">
        <f t="shared" si="3"/>
        <v>0</v>
      </c>
      <c r="O64" s="3"/>
      <c r="P64" s="3"/>
      <c r="Q64" s="3"/>
      <c r="R64" s="3"/>
      <c r="S64" s="3"/>
    </row>
    <row r="65" spans="1:19" ht="15.75" x14ac:dyDescent="0.25">
      <c r="A65">
        <f t="shared" si="4"/>
        <v>58</v>
      </c>
      <c r="B65" t="s">
        <v>188</v>
      </c>
      <c r="C65" t="s">
        <v>172</v>
      </c>
      <c r="D65" s="5"/>
      <c r="H65" s="3">
        <v>0</v>
      </c>
      <c r="I65" s="3">
        <f t="shared" si="5"/>
        <v>0</v>
      </c>
      <c r="K65" s="3">
        <v>1</v>
      </c>
      <c r="L65" s="3">
        <f t="shared" si="1"/>
        <v>0</v>
      </c>
      <c r="M65" s="3">
        <f t="shared" si="2"/>
        <v>0</v>
      </c>
      <c r="N65" s="3">
        <f t="shared" si="3"/>
        <v>0</v>
      </c>
      <c r="O65" s="3"/>
      <c r="P65" s="3"/>
      <c r="Q65" s="3"/>
      <c r="R65" s="3"/>
      <c r="S65" s="3"/>
    </row>
    <row r="66" spans="1:19" ht="15.75" x14ac:dyDescent="0.25">
      <c r="A66">
        <f t="shared" si="4"/>
        <v>59</v>
      </c>
      <c r="B66" t="s">
        <v>32</v>
      </c>
      <c r="C66" t="s">
        <v>172</v>
      </c>
      <c r="D66" s="5"/>
      <c r="H66" s="3">
        <v>0</v>
      </c>
      <c r="I66" s="3">
        <f t="shared" si="5"/>
        <v>0</v>
      </c>
      <c r="K66" s="3">
        <v>1</v>
      </c>
      <c r="L66" s="3">
        <f t="shared" si="1"/>
        <v>0</v>
      </c>
      <c r="M66" s="3">
        <f t="shared" si="2"/>
        <v>0</v>
      </c>
      <c r="N66" s="3">
        <f t="shared" si="3"/>
        <v>0</v>
      </c>
      <c r="O66" s="3"/>
      <c r="P66" s="3"/>
      <c r="Q66" s="3"/>
      <c r="R66" s="3"/>
      <c r="S66" s="3"/>
    </row>
    <row r="67" spans="1:19" ht="15.75" x14ac:dyDescent="0.25">
      <c r="A67">
        <f t="shared" si="4"/>
        <v>60</v>
      </c>
      <c r="B67" t="s">
        <v>77</v>
      </c>
      <c r="C67" t="s">
        <v>221</v>
      </c>
      <c r="D67" s="5"/>
      <c r="H67" s="3">
        <v>0</v>
      </c>
      <c r="I67" s="3">
        <f t="shared" si="5"/>
        <v>0</v>
      </c>
      <c r="K67" s="3">
        <v>1</v>
      </c>
      <c r="L67" s="3">
        <f t="shared" si="1"/>
        <v>0</v>
      </c>
      <c r="M67" s="3">
        <f t="shared" si="2"/>
        <v>0</v>
      </c>
      <c r="N67" s="3">
        <f t="shared" si="3"/>
        <v>0</v>
      </c>
      <c r="O67" s="3"/>
      <c r="P67" s="3"/>
      <c r="Q67" s="3"/>
      <c r="R67" s="3"/>
      <c r="S67" s="3"/>
    </row>
    <row r="68" spans="1:19" ht="15.75" x14ac:dyDescent="0.25">
      <c r="A68">
        <f t="shared" si="4"/>
        <v>61</v>
      </c>
      <c r="B68" t="s">
        <v>38</v>
      </c>
      <c r="C68" t="s">
        <v>179</v>
      </c>
      <c r="D68" s="5"/>
      <c r="H68" s="3">
        <v>0</v>
      </c>
      <c r="I68" s="3">
        <f t="shared" si="5"/>
        <v>0</v>
      </c>
      <c r="K68" s="3">
        <v>1</v>
      </c>
      <c r="L68" s="3">
        <f t="shared" si="1"/>
        <v>0</v>
      </c>
      <c r="M68" s="3">
        <f t="shared" si="2"/>
        <v>0</v>
      </c>
      <c r="N68" s="3">
        <f t="shared" si="3"/>
        <v>0</v>
      </c>
      <c r="O68" s="3"/>
      <c r="P68" s="3"/>
      <c r="Q68" s="3"/>
      <c r="R68" s="3"/>
      <c r="S68" s="3"/>
    </row>
    <row r="69" spans="1:19" ht="15.75" x14ac:dyDescent="0.25">
      <c r="A69">
        <f t="shared" si="4"/>
        <v>62</v>
      </c>
      <c r="B69" t="s">
        <v>242</v>
      </c>
      <c r="C69" t="s">
        <v>170</v>
      </c>
      <c r="D69" s="5"/>
      <c r="H69" s="3">
        <v>0</v>
      </c>
      <c r="I69" s="3">
        <f t="shared" si="5"/>
        <v>0</v>
      </c>
      <c r="K69" s="3">
        <v>1</v>
      </c>
      <c r="L69" s="3">
        <f t="shared" si="1"/>
        <v>0</v>
      </c>
      <c r="M69" s="3">
        <f t="shared" si="2"/>
        <v>0</v>
      </c>
      <c r="N69" s="3">
        <f t="shared" si="3"/>
        <v>0</v>
      </c>
      <c r="O69" s="3"/>
      <c r="P69" s="3"/>
      <c r="Q69" s="3"/>
      <c r="R69" s="3"/>
      <c r="S69" s="3"/>
    </row>
    <row r="70" spans="1:19" ht="15.75" x14ac:dyDescent="0.25">
      <c r="A70">
        <f t="shared" si="4"/>
        <v>63</v>
      </c>
      <c r="B70" t="s">
        <v>10</v>
      </c>
      <c r="C70" t="s">
        <v>170</v>
      </c>
      <c r="D70" s="5"/>
      <c r="H70" s="3">
        <v>1</v>
      </c>
      <c r="I70" s="3">
        <f t="shared" si="5"/>
        <v>0</v>
      </c>
      <c r="K70" s="3">
        <v>1</v>
      </c>
      <c r="L70" s="3">
        <f t="shared" si="1"/>
        <v>0</v>
      </c>
      <c r="M70" s="3">
        <f t="shared" si="2"/>
        <v>0</v>
      </c>
      <c r="N70" s="3">
        <f t="shared" si="3"/>
        <v>0</v>
      </c>
      <c r="O70" s="3"/>
      <c r="P70" s="3"/>
      <c r="Q70" s="3"/>
      <c r="R70" s="3"/>
      <c r="S70" s="3"/>
    </row>
    <row r="71" spans="1:19" ht="15.75" x14ac:dyDescent="0.25">
      <c r="A71">
        <f t="shared" si="4"/>
        <v>64</v>
      </c>
      <c r="B71" t="s">
        <v>127</v>
      </c>
      <c r="C71" t="s">
        <v>128</v>
      </c>
      <c r="D71" s="5"/>
      <c r="H71" s="3">
        <v>0</v>
      </c>
      <c r="I71" s="3">
        <f t="shared" si="5"/>
        <v>0</v>
      </c>
      <c r="K71" s="3">
        <v>1</v>
      </c>
      <c r="L71" s="3">
        <f t="shared" si="1"/>
        <v>0</v>
      </c>
      <c r="M71" s="3">
        <f t="shared" si="2"/>
        <v>0</v>
      </c>
      <c r="N71" s="3">
        <f t="shared" si="3"/>
        <v>0</v>
      </c>
      <c r="O71" s="3"/>
      <c r="P71" s="3"/>
      <c r="Q71" s="3"/>
      <c r="R71" s="3"/>
      <c r="S71" s="3"/>
    </row>
    <row r="72" spans="1:19" ht="15.75" x14ac:dyDescent="0.25">
      <c r="A72">
        <f t="shared" si="4"/>
        <v>65</v>
      </c>
      <c r="B72" t="s">
        <v>87</v>
      </c>
      <c r="C72" t="s">
        <v>88</v>
      </c>
      <c r="D72" s="5">
        <v>1</v>
      </c>
      <c r="E72" s="3">
        <v>1</v>
      </c>
      <c r="F72" s="3">
        <v>1</v>
      </c>
      <c r="H72" s="3">
        <v>0</v>
      </c>
      <c r="I72" s="3">
        <f t="shared" ref="I72:I103" si="6">IF(E72+H72=2,1,0)</f>
        <v>0</v>
      </c>
      <c r="K72" s="3">
        <v>0</v>
      </c>
      <c r="L72" s="3">
        <f t="shared" si="1"/>
        <v>0</v>
      </c>
      <c r="M72" s="3">
        <f t="shared" si="2"/>
        <v>1</v>
      </c>
      <c r="N72" s="3">
        <f t="shared" si="3"/>
        <v>0</v>
      </c>
      <c r="O72" s="3"/>
      <c r="P72" s="3"/>
      <c r="Q72" s="3"/>
      <c r="R72" s="3"/>
      <c r="S72" s="3"/>
    </row>
    <row r="73" spans="1:19" ht="15.75" x14ac:dyDescent="0.25">
      <c r="A73">
        <f t="shared" si="4"/>
        <v>66</v>
      </c>
      <c r="B73" t="s">
        <v>14</v>
      </c>
      <c r="C73" t="s">
        <v>209</v>
      </c>
      <c r="D73" s="5">
        <v>1</v>
      </c>
      <c r="H73" s="3">
        <v>0</v>
      </c>
      <c r="I73" s="3">
        <f t="shared" si="6"/>
        <v>0</v>
      </c>
      <c r="K73" s="3">
        <v>0</v>
      </c>
      <c r="L73" s="3">
        <f t="shared" ref="L73:L136" si="7">IF(E73+K73=2,1,0)</f>
        <v>0</v>
      </c>
      <c r="M73" s="3">
        <f t="shared" ref="M73:M136" si="8">F73+I73+L73</f>
        <v>0</v>
      </c>
      <c r="N73" s="3">
        <f t="shared" ref="N73:N136" si="9">IF(E73+M73=1,1,0)</f>
        <v>0</v>
      </c>
      <c r="O73" s="3"/>
      <c r="P73" s="3"/>
      <c r="Q73" s="3"/>
      <c r="R73" s="3"/>
      <c r="S73" s="3"/>
    </row>
    <row r="74" spans="1:19" ht="15.75" x14ac:dyDescent="0.25">
      <c r="A74">
        <f t="shared" si="4"/>
        <v>67</v>
      </c>
      <c r="B74" t="s">
        <v>10</v>
      </c>
      <c r="C74" t="s">
        <v>115</v>
      </c>
      <c r="D74" s="5">
        <v>1</v>
      </c>
      <c r="H74" s="3">
        <v>0</v>
      </c>
      <c r="I74" s="3">
        <f t="shared" si="6"/>
        <v>0</v>
      </c>
      <c r="K74" s="3">
        <v>0</v>
      </c>
      <c r="L74" s="3">
        <f t="shared" si="7"/>
        <v>0</v>
      </c>
      <c r="M74" s="3">
        <f t="shared" si="8"/>
        <v>0</v>
      </c>
      <c r="N74" s="3">
        <f t="shared" si="9"/>
        <v>0</v>
      </c>
      <c r="O74" s="3"/>
      <c r="P74" s="3"/>
      <c r="Q74" s="3"/>
      <c r="R74" s="3"/>
      <c r="S74" s="3"/>
    </row>
    <row r="75" spans="1:19" ht="15.75" x14ac:dyDescent="0.25">
      <c r="A75">
        <f t="shared" ref="A75:A138" si="10">A74+1</f>
        <v>68</v>
      </c>
      <c r="B75" t="s">
        <v>77</v>
      </c>
      <c r="C75" t="s">
        <v>191</v>
      </c>
      <c r="D75" s="5"/>
      <c r="H75" s="3">
        <v>1</v>
      </c>
      <c r="I75" s="3">
        <f t="shared" si="6"/>
        <v>0</v>
      </c>
      <c r="K75" s="3">
        <v>0</v>
      </c>
      <c r="L75" s="3">
        <f t="shared" si="7"/>
        <v>0</v>
      </c>
      <c r="M75" s="3">
        <f t="shared" si="8"/>
        <v>0</v>
      </c>
      <c r="N75" s="3">
        <f t="shared" si="9"/>
        <v>0</v>
      </c>
      <c r="O75" s="3"/>
      <c r="P75" s="3"/>
      <c r="Q75" s="3"/>
      <c r="R75" s="3"/>
      <c r="S75" s="3"/>
    </row>
    <row r="76" spans="1:19" ht="15.75" x14ac:dyDescent="0.25">
      <c r="A76">
        <f t="shared" si="10"/>
        <v>69</v>
      </c>
      <c r="B76" t="s">
        <v>117</v>
      </c>
      <c r="C76" t="s">
        <v>118</v>
      </c>
      <c r="D76" s="5"/>
      <c r="H76" s="3">
        <v>1</v>
      </c>
      <c r="I76" s="3">
        <f t="shared" si="6"/>
        <v>0</v>
      </c>
      <c r="K76" s="3">
        <v>0</v>
      </c>
      <c r="L76" s="3">
        <f t="shared" si="7"/>
        <v>0</v>
      </c>
      <c r="M76" s="3">
        <f t="shared" si="8"/>
        <v>0</v>
      </c>
      <c r="N76" s="3">
        <f t="shared" si="9"/>
        <v>0</v>
      </c>
      <c r="O76" s="3"/>
      <c r="P76" s="3"/>
      <c r="Q76" s="3"/>
      <c r="R76" s="3"/>
      <c r="S76" s="3"/>
    </row>
    <row r="77" spans="1:19" ht="15.75" x14ac:dyDescent="0.25">
      <c r="A77">
        <f t="shared" si="10"/>
        <v>70</v>
      </c>
      <c r="B77" t="s">
        <v>32</v>
      </c>
      <c r="C77" t="s">
        <v>118</v>
      </c>
      <c r="D77" s="5">
        <v>1</v>
      </c>
      <c r="H77" s="3">
        <v>0</v>
      </c>
      <c r="I77" s="3">
        <f t="shared" si="6"/>
        <v>0</v>
      </c>
      <c r="K77" s="3">
        <v>0</v>
      </c>
      <c r="L77" s="3">
        <f t="shared" si="7"/>
        <v>0</v>
      </c>
      <c r="M77" s="3">
        <f t="shared" si="8"/>
        <v>0</v>
      </c>
      <c r="N77" s="3">
        <f t="shared" si="9"/>
        <v>0</v>
      </c>
      <c r="O77" s="3"/>
      <c r="P77" s="3"/>
      <c r="Q77" s="3"/>
      <c r="R77" s="3"/>
      <c r="S77" s="3"/>
    </row>
    <row r="78" spans="1:19" ht="15.75" x14ac:dyDescent="0.25">
      <c r="A78">
        <f t="shared" si="10"/>
        <v>71</v>
      </c>
      <c r="B78" t="s">
        <v>187</v>
      </c>
      <c r="C78" t="s">
        <v>118</v>
      </c>
      <c r="D78" s="5"/>
      <c r="H78" s="3">
        <v>1</v>
      </c>
      <c r="I78" s="3">
        <f t="shared" si="6"/>
        <v>0</v>
      </c>
      <c r="K78" s="3">
        <v>0</v>
      </c>
      <c r="L78" s="3">
        <f t="shared" si="7"/>
        <v>0</v>
      </c>
      <c r="M78" s="3">
        <f t="shared" si="8"/>
        <v>0</v>
      </c>
      <c r="N78" s="3">
        <f t="shared" si="9"/>
        <v>0</v>
      </c>
      <c r="O78" s="3"/>
      <c r="P78" s="3"/>
      <c r="Q78" s="3"/>
      <c r="R78" s="3"/>
      <c r="S78" s="3"/>
    </row>
    <row r="79" spans="1:19" ht="15.75" x14ac:dyDescent="0.25">
      <c r="A79">
        <f t="shared" si="10"/>
        <v>72</v>
      </c>
      <c r="B79" t="s">
        <v>43</v>
      </c>
      <c r="C79" t="s">
        <v>244</v>
      </c>
      <c r="D79" s="5"/>
      <c r="E79" s="3">
        <v>1</v>
      </c>
      <c r="H79" s="3">
        <v>1</v>
      </c>
      <c r="I79" s="3">
        <f t="shared" si="6"/>
        <v>1</v>
      </c>
      <c r="K79" s="3">
        <v>1</v>
      </c>
      <c r="L79" s="3">
        <f t="shared" si="7"/>
        <v>1</v>
      </c>
      <c r="M79" s="3">
        <v>1</v>
      </c>
      <c r="N79" s="3">
        <f t="shared" si="9"/>
        <v>0</v>
      </c>
      <c r="O79" s="3"/>
      <c r="P79" s="3"/>
      <c r="Q79" s="3"/>
      <c r="R79" s="3"/>
      <c r="S79" s="3"/>
    </row>
    <row r="80" spans="1:19" ht="15.75" x14ac:dyDescent="0.25">
      <c r="A80">
        <f t="shared" si="10"/>
        <v>73</v>
      </c>
      <c r="B80" t="s">
        <v>77</v>
      </c>
      <c r="C80" t="s">
        <v>214</v>
      </c>
      <c r="D80" s="5">
        <v>1</v>
      </c>
      <c r="H80" s="3">
        <v>0</v>
      </c>
      <c r="I80" s="3">
        <f t="shared" si="6"/>
        <v>0</v>
      </c>
      <c r="K80" s="3">
        <v>0</v>
      </c>
      <c r="L80" s="3">
        <f t="shared" si="7"/>
        <v>0</v>
      </c>
      <c r="M80" s="3">
        <f t="shared" si="8"/>
        <v>0</v>
      </c>
      <c r="N80" s="3">
        <f t="shared" si="9"/>
        <v>0</v>
      </c>
      <c r="O80" s="3"/>
      <c r="P80" s="3"/>
      <c r="Q80" s="3"/>
      <c r="R80" s="3"/>
      <c r="S80" s="3"/>
    </row>
    <row r="81" spans="1:19" ht="15.75" x14ac:dyDescent="0.25">
      <c r="A81">
        <f t="shared" si="10"/>
        <v>74</v>
      </c>
      <c r="B81" t="s">
        <v>95</v>
      </c>
      <c r="C81" t="s">
        <v>180</v>
      </c>
      <c r="D81" s="5">
        <v>1</v>
      </c>
      <c r="H81" s="3">
        <v>0</v>
      </c>
      <c r="I81" s="3">
        <f t="shared" si="6"/>
        <v>0</v>
      </c>
      <c r="K81" s="3">
        <v>0</v>
      </c>
      <c r="L81" s="3">
        <f t="shared" si="7"/>
        <v>0</v>
      </c>
      <c r="M81" s="3">
        <f t="shared" si="8"/>
        <v>0</v>
      </c>
      <c r="N81" s="3">
        <f t="shared" si="9"/>
        <v>0</v>
      </c>
      <c r="O81" s="3"/>
      <c r="P81" s="3"/>
      <c r="Q81" s="3"/>
      <c r="R81" s="3"/>
      <c r="S81" s="3"/>
    </row>
    <row r="82" spans="1:19" ht="15.75" x14ac:dyDescent="0.25">
      <c r="A82">
        <f t="shared" si="10"/>
        <v>75</v>
      </c>
      <c r="B82" t="s">
        <v>130</v>
      </c>
      <c r="C82" t="s">
        <v>131</v>
      </c>
      <c r="D82" s="5">
        <v>1</v>
      </c>
      <c r="H82" s="3">
        <v>0</v>
      </c>
      <c r="I82" s="3">
        <f t="shared" si="6"/>
        <v>0</v>
      </c>
      <c r="K82" s="3">
        <v>0</v>
      </c>
      <c r="L82" s="3">
        <f t="shared" si="7"/>
        <v>0</v>
      </c>
      <c r="M82" s="3">
        <f t="shared" si="8"/>
        <v>0</v>
      </c>
      <c r="N82" s="3">
        <f t="shared" si="9"/>
        <v>0</v>
      </c>
      <c r="O82" s="3"/>
      <c r="P82" s="3"/>
      <c r="Q82" s="3"/>
      <c r="R82" s="3"/>
      <c r="S82" s="3"/>
    </row>
    <row r="83" spans="1:19" ht="15.75" x14ac:dyDescent="0.25">
      <c r="A83">
        <f t="shared" si="10"/>
        <v>76</v>
      </c>
      <c r="B83" t="s">
        <v>199</v>
      </c>
      <c r="C83" t="s">
        <v>200</v>
      </c>
      <c r="D83" s="5">
        <v>1</v>
      </c>
      <c r="H83" s="3">
        <v>0</v>
      </c>
      <c r="I83" s="3">
        <f t="shared" si="6"/>
        <v>0</v>
      </c>
      <c r="K83" s="3">
        <v>0</v>
      </c>
      <c r="L83" s="3">
        <f t="shared" si="7"/>
        <v>0</v>
      </c>
      <c r="M83" s="3">
        <f t="shared" si="8"/>
        <v>0</v>
      </c>
      <c r="N83" s="3">
        <f t="shared" si="9"/>
        <v>0</v>
      </c>
      <c r="O83" s="3"/>
      <c r="P83" s="3"/>
      <c r="Q83" s="3"/>
      <c r="R83" s="3"/>
      <c r="S83" s="3"/>
    </row>
    <row r="84" spans="1:19" ht="15.75" x14ac:dyDescent="0.25">
      <c r="A84">
        <f t="shared" si="10"/>
        <v>77</v>
      </c>
      <c r="B84" t="s">
        <v>10</v>
      </c>
      <c r="C84" t="s">
        <v>28</v>
      </c>
      <c r="D84" s="5"/>
      <c r="H84" s="3">
        <v>0</v>
      </c>
      <c r="I84" s="3">
        <f t="shared" si="6"/>
        <v>0</v>
      </c>
      <c r="K84" s="3">
        <v>1</v>
      </c>
      <c r="L84" s="3">
        <f t="shared" si="7"/>
        <v>0</v>
      </c>
      <c r="M84" s="3">
        <f t="shared" si="8"/>
        <v>0</v>
      </c>
      <c r="N84" s="3">
        <f t="shared" si="9"/>
        <v>0</v>
      </c>
      <c r="O84" s="3"/>
      <c r="P84" s="3"/>
      <c r="Q84" s="3"/>
      <c r="R84" s="3"/>
      <c r="S84" s="3"/>
    </row>
    <row r="85" spans="1:19" ht="15.75" x14ac:dyDescent="0.25">
      <c r="A85">
        <f t="shared" si="10"/>
        <v>78</v>
      </c>
      <c r="B85" t="s">
        <v>98</v>
      </c>
      <c r="C85" t="s">
        <v>99</v>
      </c>
      <c r="D85" s="5"/>
      <c r="E85" s="3">
        <v>1</v>
      </c>
      <c r="H85" s="3">
        <v>1</v>
      </c>
      <c r="I85" s="3">
        <f t="shared" si="6"/>
        <v>1</v>
      </c>
      <c r="K85" s="3">
        <v>0</v>
      </c>
      <c r="L85" s="3">
        <f t="shared" si="7"/>
        <v>0</v>
      </c>
      <c r="M85" s="3">
        <f t="shared" si="8"/>
        <v>1</v>
      </c>
      <c r="N85" s="3">
        <f t="shared" si="9"/>
        <v>0</v>
      </c>
      <c r="O85" s="3"/>
      <c r="P85" s="3"/>
      <c r="Q85" s="3"/>
      <c r="R85" s="3"/>
      <c r="S85" s="3"/>
    </row>
    <row r="86" spans="1:19" ht="15.75" x14ac:dyDescent="0.25">
      <c r="A86">
        <f t="shared" si="10"/>
        <v>79</v>
      </c>
      <c r="B86" t="s">
        <v>2</v>
      </c>
      <c r="C86" t="s">
        <v>8</v>
      </c>
      <c r="D86" s="5"/>
      <c r="H86" s="3">
        <v>0</v>
      </c>
      <c r="I86" s="3">
        <f t="shared" si="6"/>
        <v>0</v>
      </c>
      <c r="K86" s="3">
        <v>1</v>
      </c>
      <c r="L86" s="3">
        <f t="shared" si="7"/>
        <v>0</v>
      </c>
      <c r="M86" s="3">
        <f t="shared" si="8"/>
        <v>0</v>
      </c>
      <c r="N86" s="3">
        <f t="shared" si="9"/>
        <v>0</v>
      </c>
      <c r="O86" s="3"/>
      <c r="P86" s="3"/>
      <c r="Q86" s="3"/>
      <c r="R86" s="3"/>
      <c r="S86" s="3"/>
    </row>
    <row r="87" spans="1:19" ht="15.75" x14ac:dyDescent="0.25">
      <c r="A87">
        <f t="shared" si="10"/>
        <v>80</v>
      </c>
      <c r="B87" t="s">
        <v>62</v>
      </c>
      <c r="C87" t="s">
        <v>63</v>
      </c>
      <c r="D87" s="5">
        <v>1</v>
      </c>
      <c r="E87" s="3">
        <v>1</v>
      </c>
      <c r="F87" s="3">
        <v>1</v>
      </c>
      <c r="H87" s="3">
        <v>0</v>
      </c>
      <c r="I87" s="3">
        <f t="shared" si="6"/>
        <v>0</v>
      </c>
      <c r="K87" s="3">
        <v>0</v>
      </c>
      <c r="L87" s="3">
        <f t="shared" si="7"/>
        <v>0</v>
      </c>
      <c r="M87" s="3">
        <f t="shared" si="8"/>
        <v>1</v>
      </c>
      <c r="N87" s="3">
        <f t="shared" si="9"/>
        <v>0</v>
      </c>
      <c r="O87" s="3"/>
      <c r="P87" s="3"/>
      <c r="Q87" s="3"/>
      <c r="R87" s="3"/>
      <c r="S87" s="3"/>
    </row>
    <row r="88" spans="1:19" ht="15.75" x14ac:dyDescent="0.25">
      <c r="A88">
        <f t="shared" si="10"/>
        <v>81</v>
      </c>
      <c r="B88" t="s">
        <v>23</v>
      </c>
      <c r="C88" t="s">
        <v>24</v>
      </c>
      <c r="D88" s="5"/>
      <c r="H88" s="3">
        <v>0</v>
      </c>
      <c r="I88" s="3">
        <f t="shared" si="6"/>
        <v>0</v>
      </c>
      <c r="K88" s="3">
        <v>1</v>
      </c>
      <c r="L88" s="3">
        <f t="shared" si="7"/>
        <v>0</v>
      </c>
      <c r="M88" s="3">
        <f t="shared" si="8"/>
        <v>0</v>
      </c>
      <c r="N88" s="3">
        <f t="shared" si="9"/>
        <v>0</v>
      </c>
      <c r="O88" s="3"/>
      <c r="P88" s="3"/>
      <c r="Q88" s="3"/>
      <c r="R88" s="3"/>
      <c r="S88" s="3"/>
    </row>
    <row r="89" spans="1:19" ht="15.75" x14ac:dyDescent="0.25">
      <c r="A89">
        <f t="shared" si="10"/>
        <v>82</v>
      </c>
      <c r="B89" t="s">
        <v>114</v>
      </c>
      <c r="C89" t="s">
        <v>113</v>
      </c>
      <c r="D89" s="5">
        <v>1</v>
      </c>
      <c r="H89" s="3">
        <v>0</v>
      </c>
      <c r="I89" s="3">
        <f t="shared" si="6"/>
        <v>0</v>
      </c>
      <c r="K89" s="3">
        <v>0</v>
      </c>
      <c r="L89" s="3">
        <f t="shared" si="7"/>
        <v>0</v>
      </c>
      <c r="M89" s="3">
        <f t="shared" si="8"/>
        <v>0</v>
      </c>
      <c r="N89" s="3">
        <f t="shared" si="9"/>
        <v>0</v>
      </c>
      <c r="O89" s="3"/>
      <c r="P89" s="3"/>
      <c r="Q89" s="3"/>
      <c r="R89" s="3"/>
      <c r="S89" s="3"/>
    </row>
    <row r="90" spans="1:19" ht="15.75" x14ac:dyDescent="0.25">
      <c r="A90">
        <f t="shared" si="10"/>
        <v>83</v>
      </c>
      <c r="B90" t="s">
        <v>197</v>
      </c>
      <c r="C90" t="s">
        <v>198</v>
      </c>
      <c r="D90" s="5"/>
      <c r="H90" s="3">
        <v>0</v>
      </c>
      <c r="I90" s="3">
        <f t="shared" si="6"/>
        <v>0</v>
      </c>
      <c r="K90" s="3">
        <v>1</v>
      </c>
      <c r="L90" s="3">
        <f t="shared" si="7"/>
        <v>0</v>
      </c>
      <c r="M90" s="3">
        <f t="shared" si="8"/>
        <v>0</v>
      </c>
      <c r="N90" s="3">
        <f t="shared" si="9"/>
        <v>0</v>
      </c>
      <c r="O90" s="3"/>
      <c r="P90" s="3"/>
      <c r="Q90" s="3"/>
      <c r="R90" s="3"/>
      <c r="S90" s="3"/>
    </row>
    <row r="91" spans="1:19" ht="15.75" x14ac:dyDescent="0.25">
      <c r="A91">
        <f t="shared" si="10"/>
        <v>84</v>
      </c>
      <c r="B91" t="s">
        <v>42</v>
      </c>
      <c r="C91" t="s">
        <v>43</v>
      </c>
      <c r="D91" s="5"/>
      <c r="H91" s="3">
        <v>0</v>
      </c>
      <c r="I91" s="3">
        <f t="shared" si="6"/>
        <v>0</v>
      </c>
      <c r="K91" s="3">
        <v>1</v>
      </c>
      <c r="L91" s="3">
        <f t="shared" si="7"/>
        <v>0</v>
      </c>
      <c r="M91" s="3">
        <f t="shared" si="8"/>
        <v>0</v>
      </c>
      <c r="N91" s="3">
        <f t="shared" si="9"/>
        <v>0</v>
      </c>
      <c r="O91" s="3"/>
      <c r="P91" s="3"/>
      <c r="Q91" s="3"/>
      <c r="R91" s="3"/>
      <c r="S91" s="3"/>
    </row>
    <row r="92" spans="1:19" ht="15.75" x14ac:dyDescent="0.25">
      <c r="A92">
        <f t="shared" si="10"/>
        <v>85</v>
      </c>
      <c r="B92" t="s">
        <v>77</v>
      </c>
      <c r="C92" t="s">
        <v>169</v>
      </c>
      <c r="D92" s="5">
        <v>1</v>
      </c>
      <c r="H92" s="3">
        <v>0</v>
      </c>
      <c r="I92" s="3">
        <f t="shared" si="6"/>
        <v>0</v>
      </c>
      <c r="K92" s="3">
        <v>0</v>
      </c>
      <c r="L92" s="3">
        <f t="shared" si="7"/>
        <v>0</v>
      </c>
      <c r="M92" s="3">
        <f t="shared" si="8"/>
        <v>0</v>
      </c>
      <c r="N92" s="3">
        <f t="shared" si="9"/>
        <v>0</v>
      </c>
      <c r="O92" s="3"/>
      <c r="P92" s="3"/>
      <c r="Q92" s="3"/>
      <c r="R92" s="3"/>
      <c r="S92" s="3"/>
    </row>
    <row r="93" spans="1:19" ht="15.75" x14ac:dyDescent="0.25">
      <c r="A93">
        <f t="shared" si="10"/>
        <v>86</v>
      </c>
      <c r="B93" t="s">
        <v>75</v>
      </c>
      <c r="C93" t="s">
        <v>76</v>
      </c>
      <c r="D93" s="5">
        <v>1</v>
      </c>
      <c r="E93" s="3">
        <v>1</v>
      </c>
      <c r="F93" s="3">
        <v>1</v>
      </c>
      <c r="H93" s="3">
        <v>0</v>
      </c>
      <c r="I93" s="3">
        <f t="shared" si="6"/>
        <v>0</v>
      </c>
      <c r="K93" s="3">
        <v>0</v>
      </c>
      <c r="L93" s="3">
        <f t="shared" si="7"/>
        <v>0</v>
      </c>
      <c r="M93" s="3">
        <f t="shared" si="8"/>
        <v>1</v>
      </c>
      <c r="N93" s="3">
        <f t="shared" si="9"/>
        <v>0</v>
      </c>
      <c r="O93" s="3"/>
      <c r="P93" s="3"/>
      <c r="Q93" s="3"/>
      <c r="R93" s="3"/>
      <c r="S93" s="3"/>
    </row>
    <row r="94" spans="1:19" ht="15.75" x14ac:dyDescent="0.25">
      <c r="A94">
        <f t="shared" si="10"/>
        <v>87</v>
      </c>
      <c r="B94" t="s">
        <v>157</v>
      </c>
      <c r="C94" t="s">
        <v>210</v>
      </c>
      <c r="D94" s="5">
        <v>1</v>
      </c>
      <c r="H94" s="3">
        <v>0</v>
      </c>
      <c r="I94" s="3">
        <f t="shared" si="6"/>
        <v>0</v>
      </c>
      <c r="K94" s="3">
        <v>0</v>
      </c>
      <c r="L94" s="3">
        <f t="shared" si="7"/>
        <v>0</v>
      </c>
      <c r="M94" s="3">
        <f t="shared" si="8"/>
        <v>0</v>
      </c>
      <c r="N94" s="3">
        <f t="shared" si="9"/>
        <v>0</v>
      </c>
      <c r="O94" s="3"/>
      <c r="P94" s="3"/>
      <c r="Q94" s="3"/>
      <c r="R94" s="3"/>
      <c r="S94" s="3"/>
    </row>
    <row r="95" spans="1:19" ht="15.75" x14ac:dyDescent="0.25">
      <c r="A95">
        <f t="shared" si="10"/>
        <v>88</v>
      </c>
      <c r="B95" t="s">
        <v>85</v>
      </c>
      <c r="C95" t="s">
        <v>110</v>
      </c>
      <c r="D95" s="5">
        <v>1</v>
      </c>
      <c r="H95" s="3">
        <v>0</v>
      </c>
      <c r="I95" s="3">
        <f t="shared" si="6"/>
        <v>0</v>
      </c>
      <c r="K95" s="3">
        <v>0</v>
      </c>
      <c r="L95" s="3">
        <f t="shared" si="7"/>
        <v>0</v>
      </c>
      <c r="M95" s="3">
        <f t="shared" si="8"/>
        <v>0</v>
      </c>
      <c r="N95" s="3">
        <f t="shared" si="9"/>
        <v>0</v>
      </c>
      <c r="O95" s="3"/>
      <c r="P95" s="3"/>
      <c r="Q95" s="3"/>
      <c r="R95" s="3"/>
      <c r="S95" s="3"/>
    </row>
    <row r="96" spans="1:19" ht="15.75" x14ac:dyDescent="0.25">
      <c r="A96">
        <f t="shared" si="10"/>
        <v>89</v>
      </c>
      <c r="B96" t="s">
        <v>23</v>
      </c>
      <c r="C96" t="s">
        <v>25</v>
      </c>
      <c r="D96" s="5">
        <v>1</v>
      </c>
      <c r="H96" s="3">
        <v>0</v>
      </c>
      <c r="I96" s="3">
        <f t="shared" si="6"/>
        <v>0</v>
      </c>
      <c r="K96" s="3">
        <v>0</v>
      </c>
      <c r="L96" s="3">
        <f t="shared" si="7"/>
        <v>0</v>
      </c>
      <c r="M96" s="3">
        <f t="shared" si="8"/>
        <v>0</v>
      </c>
      <c r="N96" s="3">
        <f t="shared" si="9"/>
        <v>0</v>
      </c>
      <c r="O96" s="3"/>
      <c r="P96" s="3"/>
      <c r="Q96" s="3"/>
      <c r="R96" s="3"/>
      <c r="S96" s="3"/>
    </row>
    <row r="97" spans="1:19" ht="15.75" x14ac:dyDescent="0.25">
      <c r="A97">
        <f t="shared" si="10"/>
        <v>90</v>
      </c>
      <c r="B97" t="s">
        <v>85</v>
      </c>
      <c r="C97" t="s">
        <v>154</v>
      </c>
      <c r="D97" s="5"/>
      <c r="H97" s="3">
        <v>0</v>
      </c>
      <c r="I97" s="3">
        <f t="shared" si="6"/>
        <v>0</v>
      </c>
      <c r="K97" s="3">
        <v>1</v>
      </c>
      <c r="L97" s="3">
        <f t="shared" si="7"/>
        <v>0</v>
      </c>
      <c r="M97" s="3">
        <f t="shared" si="8"/>
        <v>0</v>
      </c>
      <c r="N97" s="3">
        <f t="shared" si="9"/>
        <v>0</v>
      </c>
      <c r="O97" s="3"/>
      <c r="P97" s="3"/>
      <c r="Q97" s="3"/>
      <c r="R97" s="3"/>
      <c r="S97" s="3"/>
    </row>
    <row r="98" spans="1:19" ht="15.75" x14ac:dyDescent="0.25">
      <c r="A98">
        <f t="shared" si="10"/>
        <v>91</v>
      </c>
      <c r="B98" t="s">
        <v>133</v>
      </c>
      <c r="C98" t="s">
        <v>233</v>
      </c>
      <c r="D98" s="5"/>
      <c r="H98" s="3">
        <v>1</v>
      </c>
      <c r="I98" s="3">
        <f t="shared" si="6"/>
        <v>0</v>
      </c>
      <c r="K98" s="3">
        <v>0</v>
      </c>
      <c r="L98" s="3">
        <f t="shared" si="7"/>
        <v>0</v>
      </c>
      <c r="M98" s="3">
        <f t="shared" si="8"/>
        <v>0</v>
      </c>
      <c r="N98" s="3">
        <f t="shared" si="9"/>
        <v>0</v>
      </c>
      <c r="O98" s="3"/>
      <c r="P98" s="3"/>
      <c r="Q98" s="3"/>
      <c r="R98" s="3"/>
      <c r="S98" s="3"/>
    </row>
    <row r="99" spans="1:19" ht="15.75" x14ac:dyDescent="0.25">
      <c r="A99">
        <f t="shared" si="10"/>
        <v>92</v>
      </c>
      <c r="B99" t="s">
        <v>139</v>
      </c>
      <c r="C99" t="s">
        <v>94</v>
      </c>
      <c r="D99" s="5"/>
      <c r="H99" s="3">
        <v>1</v>
      </c>
      <c r="I99" s="3">
        <f t="shared" si="6"/>
        <v>0</v>
      </c>
      <c r="K99" s="3">
        <v>0</v>
      </c>
      <c r="L99" s="3">
        <f t="shared" si="7"/>
        <v>0</v>
      </c>
      <c r="M99" s="3">
        <f t="shared" si="8"/>
        <v>0</v>
      </c>
      <c r="N99" s="3">
        <f t="shared" si="9"/>
        <v>0</v>
      </c>
      <c r="O99" s="3"/>
      <c r="P99" s="3"/>
      <c r="Q99" s="3"/>
      <c r="R99" s="3"/>
      <c r="S99" s="3"/>
    </row>
    <row r="100" spans="1:19" ht="15.75" x14ac:dyDescent="0.25">
      <c r="A100">
        <f t="shared" si="10"/>
        <v>93</v>
      </c>
      <c r="B100" t="s">
        <v>93</v>
      </c>
      <c r="C100" t="s">
        <v>94</v>
      </c>
      <c r="D100" s="5">
        <v>1</v>
      </c>
      <c r="E100" s="3">
        <v>1</v>
      </c>
      <c r="F100" s="3">
        <v>1</v>
      </c>
      <c r="H100" s="3">
        <v>0</v>
      </c>
      <c r="I100" s="3">
        <f t="shared" si="6"/>
        <v>0</v>
      </c>
      <c r="K100" s="3">
        <v>0</v>
      </c>
      <c r="L100" s="3">
        <f t="shared" si="7"/>
        <v>0</v>
      </c>
      <c r="M100" s="3">
        <f t="shared" si="8"/>
        <v>1</v>
      </c>
      <c r="N100" s="3">
        <f t="shared" si="9"/>
        <v>0</v>
      </c>
      <c r="O100" s="3"/>
      <c r="P100" s="3"/>
      <c r="Q100" s="3"/>
      <c r="R100" s="3"/>
      <c r="S100" s="3"/>
    </row>
    <row r="101" spans="1:19" ht="15.75" x14ac:dyDescent="0.25">
      <c r="A101">
        <f t="shared" si="10"/>
        <v>94</v>
      </c>
      <c r="B101" t="s">
        <v>10</v>
      </c>
      <c r="C101" t="s">
        <v>45</v>
      </c>
      <c r="D101" s="5">
        <v>1</v>
      </c>
      <c r="H101" s="3">
        <v>0</v>
      </c>
      <c r="I101" s="3">
        <f t="shared" si="6"/>
        <v>0</v>
      </c>
      <c r="K101" s="3">
        <v>0</v>
      </c>
      <c r="L101" s="3">
        <f t="shared" si="7"/>
        <v>0</v>
      </c>
      <c r="M101" s="3">
        <f t="shared" si="8"/>
        <v>0</v>
      </c>
      <c r="N101" s="3">
        <f t="shared" si="9"/>
        <v>0</v>
      </c>
      <c r="O101" s="3"/>
      <c r="P101" s="3"/>
      <c r="Q101" s="3"/>
      <c r="R101" s="3"/>
      <c r="S101" s="3"/>
    </row>
    <row r="102" spans="1:19" ht="15.75" x14ac:dyDescent="0.25">
      <c r="A102">
        <f t="shared" si="10"/>
        <v>95</v>
      </c>
      <c r="B102" t="s">
        <v>10</v>
      </c>
      <c r="C102" t="s">
        <v>29</v>
      </c>
      <c r="D102" s="5"/>
      <c r="H102" s="3">
        <v>0</v>
      </c>
      <c r="I102" s="3">
        <f t="shared" si="6"/>
        <v>0</v>
      </c>
      <c r="K102" s="3">
        <v>1</v>
      </c>
      <c r="L102" s="3">
        <f t="shared" si="7"/>
        <v>0</v>
      </c>
      <c r="M102" s="3">
        <f t="shared" si="8"/>
        <v>0</v>
      </c>
      <c r="N102" s="3">
        <f t="shared" si="9"/>
        <v>0</v>
      </c>
      <c r="O102" s="3"/>
      <c r="P102" s="3"/>
      <c r="Q102" s="3"/>
      <c r="R102" s="3"/>
      <c r="S102" s="3"/>
    </row>
    <row r="103" spans="1:19" ht="15.75" x14ac:dyDescent="0.25">
      <c r="A103">
        <f t="shared" si="10"/>
        <v>96</v>
      </c>
      <c r="B103" t="s">
        <v>10</v>
      </c>
      <c r="C103" t="s">
        <v>184</v>
      </c>
      <c r="D103" s="5"/>
      <c r="H103" s="3">
        <v>1</v>
      </c>
      <c r="I103" s="3">
        <f t="shared" si="6"/>
        <v>0</v>
      </c>
      <c r="K103" s="3">
        <v>1</v>
      </c>
      <c r="L103" s="3">
        <f t="shared" si="7"/>
        <v>0</v>
      </c>
      <c r="M103" s="3">
        <f t="shared" si="8"/>
        <v>0</v>
      </c>
      <c r="N103" s="3">
        <f t="shared" si="9"/>
        <v>0</v>
      </c>
      <c r="O103" s="3"/>
      <c r="P103" s="3"/>
      <c r="Q103" s="3"/>
      <c r="R103" s="3"/>
      <c r="S103" s="3"/>
    </row>
    <row r="104" spans="1:19" ht="15.75" x14ac:dyDescent="0.25">
      <c r="A104">
        <f t="shared" si="10"/>
        <v>97</v>
      </c>
      <c r="B104" t="s">
        <v>36</v>
      </c>
      <c r="C104" t="s">
        <v>37</v>
      </c>
      <c r="D104" s="5"/>
      <c r="H104" s="3">
        <v>0</v>
      </c>
      <c r="I104" s="3">
        <f t="shared" ref="I104:I135" si="11">IF(E104+H104=2,1,0)</f>
        <v>0</v>
      </c>
      <c r="K104" s="3">
        <v>1</v>
      </c>
      <c r="L104" s="3">
        <f t="shared" si="7"/>
        <v>0</v>
      </c>
      <c r="M104" s="3">
        <f t="shared" si="8"/>
        <v>0</v>
      </c>
      <c r="N104" s="3">
        <f t="shared" si="9"/>
        <v>0</v>
      </c>
      <c r="O104" s="3"/>
      <c r="P104" s="3"/>
      <c r="Q104" s="3"/>
      <c r="R104" s="3"/>
      <c r="S104" s="3"/>
    </row>
    <row r="105" spans="1:19" ht="15.75" x14ac:dyDescent="0.25">
      <c r="A105">
        <f t="shared" si="10"/>
        <v>98</v>
      </c>
      <c r="B105" t="s">
        <v>38</v>
      </c>
      <c r="C105" t="s">
        <v>37</v>
      </c>
      <c r="D105" s="5"/>
      <c r="H105" s="3">
        <v>0</v>
      </c>
      <c r="I105" s="3">
        <f t="shared" si="11"/>
        <v>0</v>
      </c>
      <c r="K105" s="3">
        <v>1</v>
      </c>
      <c r="L105" s="3">
        <f t="shared" si="7"/>
        <v>0</v>
      </c>
      <c r="M105" s="3">
        <f t="shared" si="8"/>
        <v>0</v>
      </c>
      <c r="N105" s="3">
        <f t="shared" si="9"/>
        <v>0</v>
      </c>
      <c r="O105" s="3"/>
      <c r="P105" s="3"/>
      <c r="Q105" s="3"/>
      <c r="R105" s="3"/>
      <c r="S105" s="3"/>
    </row>
    <row r="106" spans="1:19" ht="15.75" x14ac:dyDescent="0.25">
      <c r="A106">
        <f t="shared" si="10"/>
        <v>99</v>
      </c>
      <c r="B106" t="s">
        <v>38</v>
      </c>
      <c r="C106" t="s">
        <v>147</v>
      </c>
      <c r="D106" s="5">
        <v>1</v>
      </c>
      <c r="H106" s="3">
        <v>0</v>
      </c>
      <c r="I106" s="3">
        <f t="shared" si="11"/>
        <v>0</v>
      </c>
      <c r="K106" s="3">
        <v>0</v>
      </c>
      <c r="L106" s="3">
        <f t="shared" si="7"/>
        <v>0</v>
      </c>
      <c r="M106" s="3">
        <f t="shared" si="8"/>
        <v>0</v>
      </c>
      <c r="N106" s="3">
        <f t="shared" si="9"/>
        <v>0</v>
      </c>
      <c r="O106" s="3"/>
      <c r="P106" s="3"/>
      <c r="Q106" s="3"/>
      <c r="R106" s="3"/>
      <c r="S106" s="3"/>
    </row>
    <row r="107" spans="1:19" ht="15.75" x14ac:dyDescent="0.25">
      <c r="A107">
        <f t="shared" si="10"/>
        <v>100</v>
      </c>
      <c r="B107" t="s">
        <v>197</v>
      </c>
      <c r="C107" t="s">
        <v>213</v>
      </c>
      <c r="D107" s="5"/>
      <c r="H107" s="3">
        <v>1</v>
      </c>
      <c r="I107" s="3">
        <f t="shared" si="11"/>
        <v>0</v>
      </c>
      <c r="K107" s="3">
        <v>0</v>
      </c>
      <c r="L107" s="3">
        <f t="shared" si="7"/>
        <v>0</v>
      </c>
      <c r="M107" s="3">
        <f t="shared" si="8"/>
        <v>0</v>
      </c>
      <c r="N107" s="3">
        <f t="shared" si="9"/>
        <v>0</v>
      </c>
      <c r="O107" s="3"/>
      <c r="P107" s="3"/>
      <c r="Q107" s="3"/>
      <c r="R107" s="3"/>
      <c r="S107" s="3"/>
    </row>
    <row r="108" spans="1:19" ht="15.75" x14ac:dyDescent="0.25">
      <c r="A108">
        <f t="shared" si="10"/>
        <v>101</v>
      </c>
      <c r="B108" t="s">
        <v>21</v>
      </c>
      <c r="C108" t="s">
        <v>161</v>
      </c>
      <c r="D108" s="5">
        <v>1</v>
      </c>
      <c r="H108" s="3">
        <v>0</v>
      </c>
      <c r="I108" s="3">
        <f t="shared" si="11"/>
        <v>0</v>
      </c>
      <c r="K108" s="3">
        <v>0</v>
      </c>
      <c r="L108" s="3">
        <f t="shared" si="7"/>
        <v>0</v>
      </c>
      <c r="M108" s="3">
        <f t="shared" si="8"/>
        <v>0</v>
      </c>
      <c r="N108" s="3">
        <f t="shared" si="9"/>
        <v>0</v>
      </c>
      <c r="O108" s="3"/>
      <c r="P108" s="3"/>
      <c r="Q108" s="3"/>
      <c r="R108" s="3"/>
      <c r="S108" s="3"/>
    </row>
    <row r="109" spans="1:19" ht="15.75" x14ac:dyDescent="0.25">
      <c r="A109">
        <f t="shared" si="10"/>
        <v>102</v>
      </c>
      <c r="B109" t="s">
        <v>2</v>
      </c>
      <c r="C109" t="s">
        <v>215</v>
      </c>
      <c r="D109" s="5"/>
      <c r="H109" s="3">
        <v>0</v>
      </c>
      <c r="I109" s="3">
        <f t="shared" si="11"/>
        <v>0</v>
      </c>
      <c r="K109" s="3">
        <v>1</v>
      </c>
      <c r="L109" s="3">
        <f t="shared" si="7"/>
        <v>0</v>
      </c>
      <c r="M109" s="3">
        <f t="shared" si="8"/>
        <v>0</v>
      </c>
      <c r="N109" s="3">
        <f t="shared" si="9"/>
        <v>0</v>
      </c>
      <c r="O109" s="3"/>
      <c r="P109" s="3"/>
      <c r="Q109" s="3"/>
      <c r="R109" s="3"/>
      <c r="S109" s="3"/>
    </row>
    <row r="110" spans="1:19" ht="15.75" x14ac:dyDescent="0.25">
      <c r="A110">
        <f t="shared" si="10"/>
        <v>103</v>
      </c>
      <c r="B110" t="s">
        <v>32</v>
      </c>
      <c r="C110" t="s">
        <v>231</v>
      </c>
      <c r="D110" s="5"/>
      <c r="H110" s="3">
        <v>0</v>
      </c>
      <c r="I110" s="3">
        <f t="shared" si="11"/>
        <v>0</v>
      </c>
      <c r="K110" s="3">
        <v>1</v>
      </c>
      <c r="L110" s="3">
        <f t="shared" si="7"/>
        <v>0</v>
      </c>
      <c r="M110" s="3">
        <f t="shared" si="8"/>
        <v>0</v>
      </c>
      <c r="N110" s="3">
        <f t="shared" si="9"/>
        <v>0</v>
      </c>
      <c r="O110" s="3"/>
      <c r="P110" s="3"/>
      <c r="Q110" s="3"/>
      <c r="R110" s="3"/>
      <c r="S110" s="3"/>
    </row>
    <row r="111" spans="1:19" ht="15.75" x14ac:dyDescent="0.25">
      <c r="A111">
        <f t="shared" si="10"/>
        <v>104</v>
      </c>
      <c r="B111" t="s">
        <v>64</v>
      </c>
      <c r="C111" t="s">
        <v>65</v>
      </c>
      <c r="D111" s="5"/>
      <c r="E111" s="3">
        <v>1</v>
      </c>
      <c r="H111" s="3">
        <v>0</v>
      </c>
      <c r="I111" s="3">
        <f t="shared" si="11"/>
        <v>0</v>
      </c>
      <c r="K111" s="3">
        <v>1</v>
      </c>
      <c r="L111" s="3">
        <f t="shared" si="7"/>
        <v>1</v>
      </c>
      <c r="M111" s="3">
        <f t="shared" si="8"/>
        <v>1</v>
      </c>
      <c r="N111" s="3">
        <f t="shared" si="9"/>
        <v>0</v>
      </c>
      <c r="O111" s="3"/>
      <c r="P111" s="3"/>
      <c r="Q111" s="3"/>
      <c r="R111" s="3"/>
      <c r="S111" s="3"/>
    </row>
    <row r="112" spans="1:19" ht="15.75" x14ac:dyDescent="0.25">
      <c r="A112">
        <f t="shared" si="10"/>
        <v>105</v>
      </c>
      <c r="B112" t="s">
        <v>57</v>
      </c>
      <c r="C112" t="s">
        <v>58</v>
      </c>
      <c r="D112" s="5">
        <v>1</v>
      </c>
      <c r="H112" s="3">
        <v>0</v>
      </c>
      <c r="I112" s="3">
        <f t="shared" si="11"/>
        <v>0</v>
      </c>
      <c r="K112" s="3">
        <v>0</v>
      </c>
      <c r="L112" s="3">
        <f t="shared" si="7"/>
        <v>0</v>
      </c>
      <c r="M112" s="3">
        <f t="shared" si="8"/>
        <v>0</v>
      </c>
      <c r="N112" s="3">
        <f t="shared" si="9"/>
        <v>0</v>
      </c>
      <c r="O112" s="3"/>
      <c r="P112" s="3"/>
      <c r="Q112" s="3"/>
      <c r="R112" s="3"/>
      <c r="S112" s="3"/>
    </row>
    <row r="113" spans="1:19" ht="15.75" x14ac:dyDescent="0.25">
      <c r="A113">
        <f t="shared" si="10"/>
        <v>106</v>
      </c>
      <c r="B113" t="s">
        <v>140</v>
      </c>
      <c r="C113" t="s">
        <v>141</v>
      </c>
      <c r="D113" s="5">
        <v>1</v>
      </c>
      <c r="H113" s="3">
        <v>0</v>
      </c>
      <c r="I113" s="3">
        <f t="shared" si="11"/>
        <v>0</v>
      </c>
      <c r="K113" s="3">
        <v>0</v>
      </c>
      <c r="L113" s="3">
        <f t="shared" si="7"/>
        <v>0</v>
      </c>
      <c r="M113" s="3">
        <f t="shared" si="8"/>
        <v>0</v>
      </c>
      <c r="N113" s="3">
        <f t="shared" si="9"/>
        <v>0</v>
      </c>
      <c r="O113" s="3"/>
      <c r="P113" s="3"/>
      <c r="Q113" s="3"/>
      <c r="R113" s="3"/>
      <c r="S113" s="3"/>
    </row>
    <row r="114" spans="1:19" ht="15.75" x14ac:dyDescent="0.25">
      <c r="A114">
        <f t="shared" si="10"/>
        <v>107</v>
      </c>
      <c r="B114" t="s">
        <v>134</v>
      </c>
      <c r="C114" t="s">
        <v>47</v>
      </c>
      <c r="D114" s="5">
        <v>1</v>
      </c>
      <c r="H114" s="3">
        <v>0</v>
      </c>
      <c r="I114" s="3">
        <f t="shared" si="11"/>
        <v>0</v>
      </c>
      <c r="K114" s="3">
        <v>0</v>
      </c>
      <c r="L114" s="3">
        <f t="shared" si="7"/>
        <v>0</v>
      </c>
      <c r="M114" s="3">
        <f t="shared" si="8"/>
        <v>0</v>
      </c>
      <c r="N114" s="3">
        <f t="shared" si="9"/>
        <v>0</v>
      </c>
      <c r="O114" s="3"/>
      <c r="P114" s="3"/>
      <c r="Q114" s="3"/>
      <c r="R114" s="3"/>
      <c r="S114" s="3"/>
    </row>
    <row r="115" spans="1:19" ht="15.75" x14ac:dyDescent="0.25">
      <c r="A115">
        <f t="shared" si="10"/>
        <v>108</v>
      </c>
      <c r="B115" t="s">
        <v>32</v>
      </c>
      <c r="C115" t="s">
        <v>47</v>
      </c>
      <c r="D115" s="5"/>
      <c r="H115" s="3">
        <v>0</v>
      </c>
      <c r="I115" s="3">
        <f t="shared" si="11"/>
        <v>0</v>
      </c>
      <c r="K115" s="3">
        <v>1</v>
      </c>
      <c r="L115" s="3">
        <f t="shared" si="7"/>
        <v>0</v>
      </c>
      <c r="M115" s="3">
        <f t="shared" si="8"/>
        <v>0</v>
      </c>
      <c r="N115" s="3">
        <f t="shared" si="9"/>
        <v>0</v>
      </c>
      <c r="O115" s="3"/>
      <c r="P115" s="3"/>
      <c r="Q115" s="3"/>
      <c r="R115" s="3"/>
      <c r="S115" s="3"/>
    </row>
    <row r="116" spans="1:19" ht="15.75" x14ac:dyDescent="0.25">
      <c r="A116">
        <f t="shared" si="10"/>
        <v>109</v>
      </c>
      <c r="B116" t="s">
        <v>46</v>
      </c>
      <c r="C116" t="s">
        <v>47</v>
      </c>
      <c r="D116" s="5"/>
      <c r="H116" s="3">
        <v>0</v>
      </c>
      <c r="I116" s="3">
        <f t="shared" si="11"/>
        <v>0</v>
      </c>
      <c r="K116" s="3">
        <v>1</v>
      </c>
      <c r="L116" s="3">
        <f t="shared" si="7"/>
        <v>0</v>
      </c>
      <c r="M116" s="3">
        <f t="shared" si="8"/>
        <v>0</v>
      </c>
      <c r="N116" s="3">
        <f t="shared" si="9"/>
        <v>0</v>
      </c>
      <c r="O116" s="3"/>
      <c r="P116" s="3"/>
      <c r="Q116" s="3"/>
      <c r="R116" s="3"/>
      <c r="S116" s="3"/>
    </row>
    <row r="117" spans="1:19" ht="15.75" x14ac:dyDescent="0.25">
      <c r="A117">
        <f t="shared" si="10"/>
        <v>110</v>
      </c>
      <c r="B117" t="s">
        <v>211</v>
      </c>
      <c r="C117" t="s">
        <v>212</v>
      </c>
      <c r="D117" s="5">
        <v>1</v>
      </c>
      <c r="H117" s="3">
        <v>0</v>
      </c>
      <c r="I117" s="3">
        <f t="shared" si="11"/>
        <v>0</v>
      </c>
      <c r="K117" s="3">
        <v>0</v>
      </c>
      <c r="L117" s="3">
        <f t="shared" si="7"/>
        <v>0</v>
      </c>
      <c r="M117" s="3">
        <f t="shared" si="8"/>
        <v>0</v>
      </c>
      <c r="N117" s="3">
        <f t="shared" si="9"/>
        <v>0</v>
      </c>
      <c r="O117" s="3"/>
      <c r="P117" s="3"/>
      <c r="Q117" s="3"/>
      <c r="R117" s="3"/>
      <c r="S117" s="3"/>
    </row>
    <row r="118" spans="1:19" ht="15.75" x14ac:dyDescent="0.25">
      <c r="A118">
        <f t="shared" si="10"/>
        <v>111</v>
      </c>
      <c r="B118" t="s">
        <v>81</v>
      </c>
      <c r="C118" t="s">
        <v>82</v>
      </c>
      <c r="D118" s="5"/>
      <c r="E118" s="3">
        <v>1</v>
      </c>
      <c r="H118" s="3">
        <v>0</v>
      </c>
      <c r="I118" s="3">
        <f t="shared" si="11"/>
        <v>0</v>
      </c>
      <c r="K118" s="3">
        <v>1</v>
      </c>
      <c r="L118" s="3">
        <f t="shared" si="7"/>
        <v>1</v>
      </c>
      <c r="M118" s="3">
        <f t="shared" si="8"/>
        <v>1</v>
      </c>
      <c r="N118" s="3">
        <f t="shared" si="9"/>
        <v>0</v>
      </c>
      <c r="O118" s="3"/>
      <c r="P118" s="3"/>
      <c r="Q118" s="3"/>
      <c r="R118" s="3"/>
      <c r="S118" s="3"/>
    </row>
    <row r="119" spans="1:19" ht="15.75" x14ac:dyDescent="0.25">
      <c r="A119">
        <f t="shared" si="10"/>
        <v>112</v>
      </c>
      <c r="B119" t="s">
        <v>21</v>
      </c>
      <c r="C119" t="s">
        <v>84</v>
      </c>
      <c r="D119" s="5"/>
      <c r="E119" s="3">
        <v>1</v>
      </c>
      <c r="H119" s="3">
        <v>0</v>
      </c>
      <c r="I119" s="3">
        <f t="shared" si="11"/>
        <v>0</v>
      </c>
      <c r="K119" s="3">
        <v>1</v>
      </c>
      <c r="L119" s="3">
        <f t="shared" si="7"/>
        <v>1</v>
      </c>
      <c r="M119" s="3">
        <f t="shared" si="8"/>
        <v>1</v>
      </c>
      <c r="N119" s="3">
        <f t="shared" si="9"/>
        <v>0</v>
      </c>
      <c r="O119" s="3"/>
      <c r="P119" s="3"/>
      <c r="Q119" s="3"/>
      <c r="R119" s="3"/>
      <c r="S119" s="3"/>
    </row>
    <row r="120" spans="1:19" ht="15.75" x14ac:dyDescent="0.25">
      <c r="A120">
        <f t="shared" si="10"/>
        <v>113</v>
      </c>
      <c r="B120" t="s">
        <v>21</v>
      </c>
      <c r="C120" t="s">
        <v>123</v>
      </c>
      <c r="D120" s="5"/>
      <c r="H120" s="3">
        <v>1</v>
      </c>
      <c r="I120" s="3">
        <f t="shared" si="11"/>
        <v>0</v>
      </c>
      <c r="K120" s="3">
        <v>1</v>
      </c>
      <c r="L120" s="3">
        <f t="shared" si="7"/>
        <v>0</v>
      </c>
      <c r="M120" s="3">
        <f t="shared" si="8"/>
        <v>0</v>
      </c>
      <c r="N120" s="3">
        <f t="shared" si="9"/>
        <v>0</v>
      </c>
      <c r="O120" s="3"/>
      <c r="P120" s="3"/>
      <c r="Q120" s="3"/>
      <c r="R120" s="3"/>
      <c r="S120" s="3"/>
    </row>
    <row r="121" spans="1:19" ht="15.75" x14ac:dyDescent="0.25">
      <c r="A121">
        <f t="shared" si="10"/>
        <v>114</v>
      </c>
      <c r="B121" t="s">
        <v>102</v>
      </c>
      <c r="C121" t="s">
        <v>123</v>
      </c>
      <c r="D121" s="5">
        <v>1</v>
      </c>
      <c r="H121" s="3">
        <v>0</v>
      </c>
      <c r="I121" s="3">
        <f t="shared" si="11"/>
        <v>0</v>
      </c>
      <c r="K121" s="3">
        <v>0</v>
      </c>
      <c r="L121" s="3">
        <f t="shared" si="7"/>
        <v>0</v>
      </c>
      <c r="M121" s="3">
        <f t="shared" si="8"/>
        <v>0</v>
      </c>
      <c r="N121" s="3">
        <f t="shared" si="9"/>
        <v>0</v>
      </c>
      <c r="O121" s="3"/>
      <c r="P121" s="3"/>
      <c r="Q121" s="3"/>
      <c r="R121" s="3"/>
      <c r="S121" s="3"/>
    </row>
    <row r="122" spans="1:19" ht="15.75" x14ac:dyDescent="0.25">
      <c r="A122">
        <f t="shared" si="10"/>
        <v>115</v>
      </c>
      <c r="B122" t="s">
        <v>90</v>
      </c>
      <c r="C122" t="s">
        <v>91</v>
      </c>
      <c r="D122" s="5">
        <v>1</v>
      </c>
      <c r="E122" s="3">
        <v>1</v>
      </c>
      <c r="F122" s="3">
        <v>1</v>
      </c>
      <c r="H122" s="3">
        <v>0</v>
      </c>
      <c r="I122" s="3">
        <f t="shared" si="11"/>
        <v>0</v>
      </c>
      <c r="K122" s="3">
        <v>0</v>
      </c>
      <c r="L122" s="3">
        <f t="shared" si="7"/>
        <v>0</v>
      </c>
      <c r="M122" s="3">
        <f t="shared" si="8"/>
        <v>1</v>
      </c>
      <c r="N122" s="3">
        <f t="shared" si="9"/>
        <v>0</v>
      </c>
      <c r="O122" s="3"/>
      <c r="P122" s="3"/>
      <c r="Q122" s="3"/>
      <c r="R122" s="3"/>
      <c r="S122" s="3"/>
    </row>
    <row r="123" spans="1:19" ht="15.75" x14ac:dyDescent="0.25">
      <c r="A123">
        <f t="shared" si="10"/>
        <v>116</v>
      </c>
      <c r="B123" t="s">
        <v>30</v>
      </c>
      <c r="C123" t="s">
        <v>31</v>
      </c>
      <c r="D123" s="5"/>
      <c r="H123" s="3">
        <v>0</v>
      </c>
      <c r="I123" s="3">
        <f t="shared" si="11"/>
        <v>0</v>
      </c>
      <c r="K123" s="3">
        <v>1</v>
      </c>
      <c r="L123" s="3">
        <f t="shared" si="7"/>
        <v>0</v>
      </c>
      <c r="M123" s="3">
        <f t="shared" si="8"/>
        <v>0</v>
      </c>
      <c r="N123" s="3">
        <f t="shared" si="9"/>
        <v>0</v>
      </c>
      <c r="O123" s="3"/>
      <c r="P123" s="3"/>
      <c r="Q123" s="3"/>
      <c r="R123" s="3"/>
      <c r="S123" s="3"/>
    </row>
    <row r="124" spans="1:19" ht="15.75" x14ac:dyDescent="0.25">
      <c r="A124">
        <f t="shared" si="10"/>
        <v>117</v>
      </c>
      <c r="B124" t="s">
        <v>79</v>
      </c>
      <c r="C124" t="s">
        <v>80</v>
      </c>
      <c r="D124" s="5"/>
      <c r="E124" s="3">
        <v>1</v>
      </c>
      <c r="H124" s="3">
        <v>0</v>
      </c>
      <c r="I124" s="3">
        <f t="shared" si="11"/>
        <v>0</v>
      </c>
      <c r="K124" s="3">
        <v>1</v>
      </c>
      <c r="L124" s="3">
        <f t="shared" si="7"/>
        <v>1</v>
      </c>
      <c r="M124" s="3">
        <f t="shared" si="8"/>
        <v>1</v>
      </c>
      <c r="N124" s="3">
        <f t="shared" si="9"/>
        <v>0</v>
      </c>
      <c r="O124" s="3"/>
      <c r="P124" s="3"/>
      <c r="Q124" s="3"/>
      <c r="R124" s="3"/>
      <c r="S124" s="3"/>
    </row>
    <row r="125" spans="1:19" ht="15.75" x14ac:dyDescent="0.25">
      <c r="A125">
        <f t="shared" si="10"/>
        <v>118</v>
      </c>
      <c r="B125" t="s">
        <v>10</v>
      </c>
      <c r="C125" t="s">
        <v>149</v>
      </c>
      <c r="D125" s="5"/>
      <c r="H125" s="3">
        <v>0</v>
      </c>
      <c r="I125" s="3">
        <f t="shared" si="11"/>
        <v>0</v>
      </c>
      <c r="K125" s="3">
        <v>1</v>
      </c>
      <c r="L125" s="3">
        <f t="shared" si="7"/>
        <v>0</v>
      </c>
      <c r="M125" s="3">
        <f t="shared" si="8"/>
        <v>0</v>
      </c>
      <c r="N125" s="3">
        <f t="shared" si="9"/>
        <v>0</v>
      </c>
      <c r="O125" s="3"/>
      <c r="P125" s="3"/>
      <c r="Q125" s="3"/>
      <c r="R125" s="3"/>
      <c r="S125" s="3"/>
    </row>
    <row r="126" spans="1:19" ht="15.75" x14ac:dyDescent="0.25">
      <c r="A126">
        <f t="shared" si="10"/>
        <v>119</v>
      </c>
      <c r="B126" t="s">
        <v>38</v>
      </c>
      <c r="C126" t="s">
        <v>186</v>
      </c>
      <c r="D126" s="5">
        <v>1</v>
      </c>
      <c r="H126" s="3">
        <v>0</v>
      </c>
      <c r="I126" s="3">
        <f t="shared" si="11"/>
        <v>0</v>
      </c>
      <c r="K126" s="3">
        <v>0</v>
      </c>
      <c r="L126" s="3">
        <f t="shared" si="7"/>
        <v>0</v>
      </c>
      <c r="M126" s="3">
        <f t="shared" si="8"/>
        <v>0</v>
      </c>
      <c r="N126" s="3">
        <f t="shared" si="9"/>
        <v>0</v>
      </c>
      <c r="O126" s="3"/>
      <c r="P126" s="3"/>
      <c r="Q126" s="3"/>
      <c r="R126" s="3"/>
      <c r="S126" s="3"/>
    </row>
    <row r="127" spans="1:19" ht="15.75" x14ac:dyDescent="0.25">
      <c r="A127">
        <f t="shared" si="10"/>
        <v>120</v>
      </c>
      <c r="B127" t="s">
        <v>176</v>
      </c>
      <c r="C127" t="s">
        <v>177</v>
      </c>
      <c r="D127" s="5">
        <v>1</v>
      </c>
      <c r="H127" s="3">
        <v>0</v>
      </c>
      <c r="I127" s="3">
        <f t="shared" si="11"/>
        <v>0</v>
      </c>
      <c r="K127" s="3">
        <v>0</v>
      </c>
      <c r="L127" s="3">
        <f t="shared" si="7"/>
        <v>0</v>
      </c>
      <c r="M127" s="3">
        <f t="shared" si="8"/>
        <v>0</v>
      </c>
      <c r="N127" s="3">
        <f t="shared" si="9"/>
        <v>0</v>
      </c>
      <c r="O127" s="3"/>
      <c r="P127" s="3"/>
      <c r="Q127" s="3"/>
      <c r="R127" s="3"/>
      <c r="S127" s="3"/>
    </row>
    <row r="128" spans="1:19" ht="15.75" x14ac:dyDescent="0.25">
      <c r="A128">
        <f t="shared" si="10"/>
        <v>121</v>
      </c>
      <c r="B128" t="s">
        <v>21</v>
      </c>
      <c r="C128" t="s">
        <v>56</v>
      </c>
      <c r="D128" s="5"/>
      <c r="H128" s="3">
        <v>0</v>
      </c>
      <c r="I128" s="3">
        <f t="shared" si="11"/>
        <v>0</v>
      </c>
      <c r="K128" s="3">
        <v>1</v>
      </c>
      <c r="L128" s="3">
        <f t="shared" si="7"/>
        <v>0</v>
      </c>
      <c r="M128" s="3">
        <f t="shared" si="8"/>
        <v>0</v>
      </c>
      <c r="N128" s="3">
        <f t="shared" si="9"/>
        <v>0</v>
      </c>
      <c r="O128" s="3"/>
      <c r="P128" s="3"/>
      <c r="Q128" s="3"/>
      <c r="R128" s="3"/>
      <c r="S128" s="3"/>
    </row>
    <row r="129" spans="1:19" ht="15.75" x14ac:dyDescent="0.25">
      <c r="A129">
        <f t="shared" si="10"/>
        <v>122</v>
      </c>
      <c r="B129" t="s">
        <v>95</v>
      </c>
      <c r="C129" t="s">
        <v>217</v>
      </c>
      <c r="D129" s="5">
        <v>1</v>
      </c>
      <c r="H129" s="3">
        <v>0</v>
      </c>
      <c r="I129" s="3">
        <f t="shared" si="11"/>
        <v>0</v>
      </c>
      <c r="K129" s="3">
        <v>0</v>
      </c>
      <c r="L129" s="3">
        <f t="shared" si="7"/>
        <v>0</v>
      </c>
      <c r="M129" s="3">
        <f t="shared" si="8"/>
        <v>0</v>
      </c>
      <c r="N129" s="3">
        <f t="shared" si="9"/>
        <v>0</v>
      </c>
      <c r="O129" s="3"/>
      <c r="P129" s="3"/>
      <c r="Q129" s="3"/>
      <c r="R129" s="3"/>
      <c r="S129" s="3"/>
    </row>
    <row r="130" spans="1:19" ht="15.75" x14ac:dyDescent="0.25">
      <c r="A130">
        <f t="shared" si="10"/>
        <v>123</v>
      </c>
      <c r="B130" t="s">
        <v>73</v>
      </c>
      <c r="C130" t="s">
        <v>144</v>
      </c>
      <c r="D130" s="5">
        <v>1</v>
      </c>
      <c r="E130" s="3">
        <v>1</v>
      </c>
      <c r="F130" s="3">
        <v>1</v>
      </c>
      <c r="H130" s="3">
        <v>0</v>
      </c>
      <c r="I130" s="3">
        <f t="shared" si="11"/>
        <v>0</v>
      </c>
      <c r="K130" s="3">
        <v>0</v>
      </c>
      <c r="L130" s="3">
        <f t="shared" si="7"/>
        <v>0</v>
      </c>
      <c r="M130" s="3">
        <f t="shared" si="8"/>
        <v>1</v>
      </c>
      <c r="N130" s="3">
        <f t="shared" si="9"/>
        <v>0</v>
      </c>
      <c r="O130" s="3"/>
      <c r="P130" s="3"/>
      <c r="Q130" s="3"/>
      <c r="R130" s="3"/>
      <c r="S130" s="3"/>
    </row>
    <row r="131" spans="1:19" ht="15.75" x14ac:dyDescent="0.25">
      <c r="A131">
        <f t="shared" si="10"/>
        <v>124</v>
      </c>
      <c r="B131" t="s">
        <v>21</v>
      </c>
      <c r="C131" t="s">
        <v>89</v>
      </c>
      <c r="D131" s="5">
        <v>0</v>
      </c>
      <c r="E131" s="3">
        <v>0</v>
      </c>
      <c r="H131" s="3">
        <v>0</v>
      </c>
      <c r="I131" s="3">
        <f t="shared" si="11"/>
        <v>0</v>
      </c>
      <c r="K131" s="3">
        <v>0</v>
      </c>
      <c r="L131" s="3">
        <f t="shared" si="7"/>
        <v>0</v>
      </c>
      <c r="M131" s="3">
        <f t="shared" si="8"/>
        <v>0</v>
      </c>
      <c r="N131" s="3">
        <f t="shared" si="9"/>
        <v>0</v>
      </c>
      <c r="O131" s="3"/>
      <c r="P131" s="3"/>
      <c r="Q131" s="3"/>
      <c r="R131" s="3"/>
      <c r="S131" s="3"/>
    </row>
    <row r="132" spans="1:19" ht="15.75" x14ac:dyDescent="0.25">
      <c r="A132">
        <f t="shared" si="10"/>
        <v>125</v>
      </c>
      <c r="B132" t="s">
        <v>10</v>
      </c>
      <c r="C132" t="s">
        <v>18</v>
      </c>
      <c r="D132" s="5"/>
      <c r="H132" s="3">
        <v>0</v>
      </c>
      <c r="I132" s="3">
        <f t="shared" si="11"/>
        <v>0</v>
      </c>
      <c r="K132" s="3">
        <v>1</v>
      </c>
      <c r="L132" s="3">
        <f t="shared" si="7"/>
        <v>0</v>
      </c>
      <c r="M132" s="3">
        <f t="shared" si="8"/>
        <v>0</v>
      </c>
      <c r="N132" s="3">
        <f t="shared" si="9"/>
        <v>0</v>
      </c>
      <c r="O132" s="3"/>
      <c r="P132" s="3"/>
      <c r="Q132" s="3"/>
      <c r="R132" s="3"/>
      <c r="S132" s="3"/>
    </row>
    <row r="133" spans="1:19" ht="15.75" x14ac:dyDescent="0.25">
      <c r="A133">
        <f t="shared" si="10"/>
        <v>126</v>
      </c>
      <c r="B133" t="s">
        <v>10</v>
      </c>
      <c r="C133" t="s">
        <v>18</v>
      </c>
      <c r="D133" s="5">
        <v>0</v>
      </c>
      <c r="H133" s="3">
        <v>0</v>
      </c>
      <c r="I133" s="3">
        <f t="shared" si="11"/>
        <v>0</v>
      </c>
      <c r="K133" s="3">
        <v>0</v>
      </c>
      <c r="L133" s="3">
        <f t="shared" si="7"/>
        <v>0</v>
      </c>
      <c r="M133" s="3">
        <f t="shared" si="8"/>
        <v>0</v>
      </c>
      <c r="N133" s="3">
        <f t="shared" si="9"/>
        <v>0</v>
      </c>
      <c r="O133" s="3"/>
      <c r="P133" s="3"/>
      <c r="Q133" s="3"/>
      <c r="R133" s="3"/>
      <c r="S133" s="3"/>
    </row>
    <row r="134" spans="1:19" ht="15.75" x14ac:dyDescent="0.25">
      <c r="A134">
        <f t="shared" si="10"/>
        <v>127</v>
      </c>
      <c r="B134" t="s">
        <v>104</v>
      </c>
      <c r="C134" t="s">
        <v>138</v>
      </c>
      <c r="D134" s="5">
        <v>1</v>
      </c>
      <c r="H134" s="3">
        <v>0</v>
      </c>
      <c r="I134" s="3">
        <f t="shared" si="11"/>
        <v>0</v>
      </c>
      <c r="K134" s="3">
        <v>0</v>
      </c>
      <c r="L134" s="3">
        <f t="shared" si="7"/>
        <v>0</v>
      </c>
      <c r="M134" s="3">
        <f t="shared" si="8"/>
        <v>0</v>
      </c>
      <c r="N134" s="3">
        <f t="shared" si="9"/>
        <v>0</v>
      </c>
      <c r="O134" s="3"/>
      <c r="P134" s="3"/>
      <c r="Q134" s="3"/>
      <c r="R134" s="3"/>
      <c r="S134" s="3"/>
    </row>
    <row r="135" spans="1:19" ht="15.75" x14ac:dyDescent="0.25">
      <c r="A135">
        <f t="shared" si="10"/>
        <v>128</v>
      </c>
      <c r="B135" t="s">
        <v>38</v>
      </c>
      <c r="C135" t="s">
        <v>138</v>
      </c>
      <c r="D135" s="5"/>
      <c r="H135" s="3">
        <v>1</v>
      </c>
      <c r="I135" s="3">
        <f t="shared" si="11"/>
        <v>0</v>
      </c>
      <c r="K135" s="3">
        <v>1</v>
      </c>
      <c r="L135" s="3">
        <f t="shared" si="7"/>
        <v>0</v>
      </c>
      <c r="M135" s="3">
        <f t="shared" si="8"/>
        <v>0</v>
      </c>
      <c r="N135" s="3">
        <f t="shared" si="9"/>
        <v>0</v>
      </c>
      <c r="O135" s="3"/>
      <c r="P135" s="3"/>
      <c r="Q135" s="3"/>
      <c r="R135" s="3"/>
      <c r="S135" s="3"/>
    </row>
    <row r="136" spans="1:19" ht="15.75" x14ac:dyDescent="0.25">
      <c r="A136">
        <f t="shared" si="10"/>
        <v>129</v>
      </c>
      <c r="B136" t="s">
        <v>10</v>
      </c>
      <c r="C136" t="s">
        <v>55</v>
      </c>
      <c r="D136" s="5">
        <v>1</v>
      </c>
      <c r="H136" s="3">
        <v>0</v>
      </c>
      <c r="I136" s="3">
        <f t="shared" ref="I136:I167" si="12">IF(E136+H136=2,1,0)</f>
        <v>0</v>
      </c>
      <c r="K136" s="3">
        <v>0</v>
      </c>
      <c r="L136" s="3">
        <f t="shared" si="7"/>
        <v>0</v>
      </c>
      <c r="M136" s="3">
        <f t="shared" si="8"/>
        <v>0</v>
      </c>
      <c r="N136" s="3">
        <f t="shared" si="9"/>
        <v>0</v>
      </c>
      <c r="O136" s="3"/>
      <c r="P136" s="3"/>
      <c r="Q136" s="3"/>
      <c r="R136" s="3"/>
      <c r="S136" s="3"/>
    </row>
    <row r="137" spans="1:19" ht="15.75" x14ac:dyDescent="0.25">
      <c r="A137">
        <f t="shared" si="10"/>
        <v>130</v>
      </c>
      <c r="B137" t="s">
        <v>2</v>
      </c>
      <c r="C137" t="s">
        <v>222</v>
      </c>
      <c r="D137" s="5"/>
      <c r="H137" s="3">
        <v>1</v>
      </c>
      <c r="I137" s="3">
        <f t="shared" si="12"/>
        <v>0</v>
      </c>
      <c r="K137" s="3">
        <v>1</v>
      </c>
      <c r="L137" s="3">
        <f t="shared" ref="L137:L179" si="13">IF(E137+K137=2,1,0)</f>
        <v>0</v>
      </c>
      <c r="M137" s="3">
        <f t="shared" ref="M137:M179" si="14">F137+I137+L137</f>
        <v>0</v>
      </c>
      <c r="N137" s="3">
        <f t="shared" ref="N137:N179" si="15">IF(E137+M137=1,1,0)</f>
        <v>0</v>
      </c>
      <c r="O137" s="3"/>
      <c r="P137" s="3"/>
      <c r="Q137" s="3"/>
      <c r="R137" s="3"/>
      <c r="S137" s="3"/>
    </row>
    <row r="138" spans="1:19" ht="15.75" x14ac:dyDescent="0.25">
      <c r="A138">
        <f t="shared" si="10"/>
        <v>131</v>
      </c>
      <c r="B138" t="s">
        <v>14</v>
      </c>
      <c r="C138" t="s">
        <v>185</v>
      </c>
      <c r="D138" s="5"/>
      <c r="H138" s="3">
        <v>0</v>
      </c>
      <c r="I138" s="3">
        <f t="shared" si="12"/>
        <v>0</v>
      </c>
      <c r="K138" s="3">
        <v>1</v>
      </c>
      <c r="L138" s="3">
        <f t="shared" si="13"/>
        <v>0</v>
      </c>
      <c r="M138" s="3">
        <f t="shared" si="14"/>
        <v>0</v>
      </c>
      <c r="N138" s="3">
        <f t="shared" si="15"/>
        <v>0</v>
      </c>
      <c r="O138" s="3"/>
      <c r="P138" s="3"/>
      <c r="Q138" s="3"/>
      <c r="R138" s="3"/>
      <c r="S138" s="3"/>
    </row>
    <row r="139" spans="1:19" ht="15.75" x14ac:dyDescent="0.25">
      <c r="A139">
        <f t="shared" ref="A139:A179" si="16">A138+1</f>
        <v>132</v>
      </c>
      <c r="B139" t="s">
        <v>14</v>
      </c>
      <c r="C139" t="s">
        <v>9</v>
      </c>
      <c r="D139" s="5"/>
      <c r="H139" s="3">
        <v>0</v>
      </c>
      <c r="I139" s="3">
        <f t="shared" si="12"/>
        <v>0</v>
      </c>
      <c r="K139" s="3">
        <v>1</v>
      </c>
      <c r="L139" s="3">
        <f t="shared" si="13"/>
        <v>0</v>
      </c>
      <c r="M139" s="3">
        <f t="shared" si="14"/>
        <v>0</v>
      </c>
      <c r="N139" s="3">
        <f t="shared" si="15"/>
        <v>0</v>
      </c>
      <c r="O139" s="3"/>
      <c r="P139" s="3"/>
      <c r="Q139" s="3"/>
      <c r="R139" s="3"/>
      <c r="S139" s="3"/>
    </row>
    <row r="140" spans="1:19" ht="15.75" x14ac:dyDescent="0.25">
      <c r="A140">
        <f t="shared" si="16"/>
        <v>133</v>
      </c>
      <c r="B140" t="s">
        <v>10</v>
      </c>
      <c r="C140" t="s">
        <v>126</v>
      </c>
      <c r="D140" s="5"/>
      <c r="H140" s="3">
        <v>1</v>
      </c>
      <c r="I140" s="3">
        <f t="shared" si="12"/>
        <v>0</v>
      </c>
      <c r="K140" s="3">
        <v>1</v>
      </c>
      <c r="L140" s="3">
        <f t="shared" si="13"/>
        <v>0</v>
      </c>
      <c r="M140" s="3">
        <f t="shared" si="14"/>
        <v>0</v>
      </c>
      <c r="N140" s="3">
        <f t="shared" si="15"/>
        <v>0</v>
      </c>
      <c r="O140" s="3"/>
      <c r="P140" s="3"/>
      <c r="Q140" s="3"/>
      <c r="R140" s="3"/>
      <c r="S140" s="3"/>
    </row>
    <row r="141" spans="1:19" ht="15.75" x14ac:dyDescent="0.25">
      <c r="A141">
        <f t="shared" si="16"/>
        <v>134</v>
      </c>
      <c r="B141" t="s">
        <v>81</v>
      </c>
      <c r="C141" t="s">
        <v>230</v>
      </c>
      <c r="D141" s="5"/>
      <c r="H141" s="3">
        <v>0</v>
      </c>
      <c r="I141" s="3">
        <f t="shared" si="12"/>
        <v>0</v>
      </c>
      <c r="K141" s="3">
        <v>1</v>
      </c>
      <c r="L141" s="3">
        <f t="shared" si="13"/>
        <v>0</v>
      </c>
      <c r="M141" s="3">
        <f t="shared" si="14"/>
        <v>0</v>
      </c>
      <c r="N141" s="3">
        <f t="shared" si="15"/>
        <v>0</v>
      </c>
      <c r="O141" s="3"/>
      <c r="P141" s="3"/>
      <c r="Q141" s="3"/>
      <c r="R141" s="3"/>
      <c r="S141" s="3"/>
    </row>
    <row r="142" spans="1:19" ht="15.75" x14ac:dyDescent="0.25">
      <c r="A142">
        <f t="shared" si="16"/>
        <v>135</v>
      </c>
      <c r="B142" t="s">
        <v>107</v>
      </c>
      <c r="C142" t="s">
        <v>108</v>
      </c>
      <c r="D142" s="5">
        <v>1</v>
      </c>
      <c r="E142" s="3">
        <v>1</v>
      </c>
      <c r="F142" s="3">
        <v>1</v>
      </c>
      <c r="H142" s="3">
        <v>0</v>
      </c>
      <c r="I142" s="3">
        <f t="shared" si="12"/>
        <v>0</v>
      </c>
      <c r="K142" s="3">
        <v>0</v>
      </c>
      <c r="L142" s="3">
        <f t="shared" si="13"/>
        <v>0</v>
      </c>
      <c r="M142" s="3">
        <f t="shared" si="14"/>
        <v>1</v>
      </c>
      <c r="N142" s="3">
        <f t="shared" si="15"/>
        <v>0</v>
      </c>
      <c r="O142" s="3"/>
      <c r="P142" s="3"/>
      <c r="Q142" s="3"/>
      <c r="R142" s="3"/>
      <c r="S142" s="3"/>
    </row>
    <row r="143" spans="1:19" ht="15.75" x14ac:dyDescent="0.25">
      <c r="A143">
        <f t="shared" si="16"/>
        <v>136</v>
      </c>
      <c r="B143" t="s">
        <v>157</v>
      </c>
      <c r="C143" t="s">
        <v>158</v>
      </c>
      <c r="D143" s="5"/>
      <c r="H143" s="3">
        <v>0</v>
      </c>
      <c r="I143" s="3">
        <f t="shared" si="12"/>
        <v>0</v>
      </c>
      <c r="K143" s="3">
        <v>1</v>
      </c>
      <c r="L143" s="3">
        <f t="shared" si="13"/>
        <v>0</v>
      </c>
      <c r="M143" s="3">
        <f t="shared" si="14"/>
        <v>0</v>
      </c>
      <c r="N143" s="3">
        <f t="shared" si="15"/>
        <v>0</v>
      </c>
      <c r="O143" s="3"/>
      <c r="P143" s="3"/>
      <c r="Q143" s="3"/>
      <c r="R143" s="3"/>
      <c r="S143" s="3"/>
    </row>
    <row r="144" spans="1:19" ht="15.75" x14ac:dyDescent="0.25">
      <c r="A144">
        <f t="shared" si="16"/>
        <v>137</v>
      </c>
      <c r="B144" t="s">
        <v>142</v>
      </c>
      <c r="C144" t="s">
        <v>103</v>
      </c>
      <c r="D144" s="5">
        <v>1</v>
      </c>
      <c r="H144" s="3">
        <v>0</v>
      </c>
      <c r="I144" s="3">
        <f t="shared" si="12"/>
        <v>0</v>
      </c>
      <c r="K144" s="3">
        <v>0</v>
      </c>
      <c r="L144" s="3">
        <f t="shared" si="13"/>
        <v>0</v>
      </c>
      <c r="M144" s="3">
        <f t="shared" si="14"/>
        <v>0</v>
      </c>
      <c r="N144" s="3">
        <f t="shared" si="15"/>
        <v>0</v>
      </c>
      <c r="O144" s="3"/>
      <c r="P144" s="3"/>
      <c r="Q144" s="3"/>
      <c r="R144" s="3"/>
      <c r="S144" s="3"/>
    </row>
    <row r="145" spans="1:19" ht="15.75" x14ac:dyDescent="0.25">
      <c r="A145">
        <f t="shared" si="16"/>
        <v>138</v>
      </c>
      <c r="B145" t="s">
        <v>143</v>
      </c>
      <c r="C145" t="s">
        <v>103</v>
      </c>
      <c r="D145" s="5"/>
      <c r="H145" s="3">
        <v>0</v>
      </c>
      <c r="I145" s="3">
        <f t="shared" si="12"/>
        <v>0</v>
      </c>
      <c r="K145" s="3">
        <v>1</v>
      </c>
      <c r="L145" s="3">
        <f t="shared" si="13"/>
        <v>0</v>
      </c>
      <c r="M145" s="3">
        <f t="shared" si="14"/>
        <v>0</v>
      </c>
      <c r="N145" s="3">
        <f t="shared" si="15"/>
        <v>0</v>
      </c>
      <c r="O145" s="3"/>
      <c r="P145" s="3"/>
      <c r="Q145" s="3"/>
      <c r="R145" s="3"/>
      <c r="S145" s="3"/>
    </row>
    <row r="146" spans="1:19" ht="15.75" x14ac:dyDescent="0.25">
      <c r="A146">
        <f t="shared" si="16"/>
        <v>139</v>
      </c>
      <c r="B146" t="s">
        <v>102</v>
      </c>
      <c r="C146" t="s">
        <v>103</v>
      </c>
      <c r="D146" s="5"/>
      <c r="E146" s="3">
        <v>1</v>
      </c>
      <c r="H146" s="3">
        <v>0</v>
      </c>
      <c r="I146" s="3">
        <f t="shared" si="12"/>
        <v>0</v>
      </c>
      <c r="K146" s="3">
        <v>1</v>
      </c>
      <c r="L146" s="3">
        <f t="shared" si="13"/>
        <v>1</v>
      </c>
      <c r="M146" s="3">
        <f t="shared" si="14"/>
        <v>1</v>
      </c>
      <c r="N146" s="3">
        <f t="shared" si="15"/>
        <v>0</v>
      </c>
      <c r="O146" s="3"/>
      <c r="P146" s="3"/>
      <c r="Q146" s="3"/>
      <c r="R146" s="3"/>
      <c r="S146" s="3"/>
    </row>
    <row r="147" spans="1:19" ht="15.75" x14ac:dyDescent="0.25">
      <c r="A147">
        <f t="shared" si="16"/>
        <v>140</v>
      </c>
      <c r="B147" t="s">
        <v>10</v>
      </c>
      <c r="C147" t="s">
        <v>48</v>
      </c>
      <c r="D147" s="5">
        <v>1</v>
      </c>
      <c r="H147" s="3">
        <v>0</v>
      </c>
      <c r="I147" s="3">
        <f t="shared" si="12"/>
        <v>0</v>
      </c>
      <c r="K147" s="3">
        <v>0</v>
      </c>
      <c r="L147" s="3">
        <f t="shared" si="13"/>
        <v>0</v>
      </c>
      <c r="M147" s="3">
        <f t="shared" si="14"/>
        <v>0</v>
      </c>
      <c r="N147" s="3">
        <f t="shared" si="15"/>
        <v>0</v>
      </c>
      <c r="O147" s="3"/>
      <c r="P147" s="3"/>
      <c r="Q147" s="3"/>
      <c r="R147" s="3"/>
      <c r="S147" s="3"/>
    </row>
    <row r="148" spans="1:19" ht="15.75" x14ac:dyDescent="0.25">
      <c r="A148">
        <f t="shared" si="16"/>
        <v>141</v>
      </c>
      <c r="B148" t="s">
        <v>21</v>
      </c>
      <c r="C148" t="s">
        <v>75</v>
      </c>
      <c r="D148" s="5"/>
      <c r="H148" s="3">
        <v>1</v>
      </c>
      <c r="I148" s="3">
        <f t="shared" si="12"/>
        <v>0</v>
      </c>
      <c r="K148" s="3">
        <v>1</v>
      </c>
      <c r="L148" s="3">
        <f t="shared" si="13"/>
        <v>0</v>
      </c>
      <c r="M148" s="3">
        <f t="shared" si="14"/>
        <v>0</v>
      </c>
      <c r="N148" s="3">
        <f t="shared" si="15"/>
        <v>0</v>
      </c>
      <c r="O148" s="3"/>
      <c r="P148" s="3"/>
      <c r="Q148" s="3"/>
      <c r="R148" s="3"/>
      <c r="S148" s="3"/>
    </row>
    <row r="149" spans="1:19" ht="15.75" x14ac:dyDescent="0.25">
      <c r="A149">
        <f t="shared" si="16"/>
        <v>142</v>
      </c>
      <c r="B149" t="s">
        <v>96</v>
      </c>
      <c r="C149" t="s">
        <v>97</v>
      </c>
      <c r="D149" s="5"/>
      <c r="E149" s="3">
        <v>1</v>
      </c>
      <c r="H149" s="3">
        <v>0</v>
      </c>
      <c r="I149" s="3">
        <f t="shared" si="12"/>
        <v>0</v>
      </c>
      <c r="K149" s="3">
        <v>1</v>
      </c>
      <c r="L149" s="3">
        <f t="shared" si="13"/>
        <v>1</v>
      </c>
      <c r="M149" s="3">
        <f t="shared" si="14"/>
        <v>1</v>
      </c>
      <c r="N149" s="3">
        <f t="shared" si="15"/>
        <v>0</v>
      </c>
      <c r="O149" s="3"/>
      <c r="P149" s="3"/>
      <c r="Q149" s="3"/>
      <c r="R149" s="3"/>
      <c r="S149" s="3"/>
    </row>
    <row r="150" spans="1:19" ht="15.75" x14ac:dyDescent="0.25">
      <c r="A150">
        <f t="shared" si="16"/>
        <v>143</v>
      </c>
      <c r="B150" t="s">
        <v>12</v>
      </c>
      <c r="C150" t="s">
        <v>13</v>
      </c>
      <c r="D150" s="5">
        <v>1</v>
      </c>
      <c r="H150" s="3">
        <v>0</v>
      </c>
      <c r="I150" s="3">
        <f t="shared" si="12"/>
        <v>0</v>
      </c>
      <c r="K150" s="3">
        <v>0</v>
      </c>
      <c r="L150" s="3">
        <f t="shared" si="13"/>
        <v>0</v>
      </c>
      <c r="M150" s="3">
        <f t="shared" si="14"/>
        <v>0</v>
      </c>
      <c r="N150" s="3">
        <f t="shared" si="15"/>
        <v>0</v>
      </c>
      <c r="O150" s="3"/>
      <c r="P150" s="3"/>
      <c r="Q150" s="3"/>
      <c r="R150" s="3"/>
      <c r="S150" s="3"/>
    </row>
    <row r="151" spans="1:19" ht="15.75" x14ac:dyDescent="0.25">
      <c r="A151">
        <f t="shared" si="16"/>
        <v>144</v>
      </c>
      <c r="B151" t="s">
        <v>173</v>
      </c>
      <c r="C151" t="s">
        <v>174</v>
      </c>
      <c r="D151" s="5">
        <v>1</v>
      </c>
      <c r="H151" s="3">
        <v>0</v>
      </c>
      <c r="I151" s="3">
        <f t="shared" si="12"/>
        <v>0</v>
      </c>
      <c r="K151" s="3">
        <v>0</v>
      </c>
      <c r="L151" s="3">
        <f t="shared" si="13"/>
        <v>0</v>
      </c>
      <c r="M151" s="3">
        <f t="shared" si="14"/>
        <v>0</v>
      </c>
      <c r="N151" s="3">
        <f t="shared" si="15"/>
        <v>0</v>
      </c>
      <c r="O151" s="3"/>
      <c r="P151" s="3"/>
      <c r="Q151" s="3"/>
      <c r="R151" s="3"/>
      <c r="S151" s="3"/>
    </row>
    <row r="152" spans="1:19" ht="15.75" x14ac:dyDescent="0.25">
      <c r="A152">
        <f t="shared" si="16"/>
        <v>145</v>
      </c>
      <c r="B152" t="s">
        <v>124</v>
      </c>
      <c r="C152" t="s">
        <v>125</v>
      </c>
      <c r="D152" s="5"/>
      <c r="H152" s="3">
        <v>1</v>
      </c>
      <c r="I152" s="3">
        <f t="shared" si="12"/>
        <v>0</v>
      </c>
      <c r="K152" s="3">
        <v>0</v>
      </c>
      <c r="L152" s="3">
        <f t="shared" si="13"/>
        <v>0</v>
      </c>
      <c r="M152" s="3">
        <f t="shared" si="14"/>
        <v>0</v>
      </c>
      <c r="N152" s="3">
        <f t="shared" si="15"/>
        <v>0</v>
      </c>
      <c r="O152" s="3"/>
      <c r="P152" s="3"/>
      <c r="Q152" s="3"/>
      <c r="R152" s="3"/>
      <c r="S152" s="3"/>
    </row>
    <row r="153" spans="1:19" ht="15.75" x14ac:dyDescent="0.25">
      <c r="A153">
        <f t="shared" si="16"/>
        <v>146</v>
      </c>
      <c r="B153" t="s">
        <v>195</v>
      </c>
      <c r="C153" t="s">
        <v>196</v>
      </c>
      <c r="D153" s="5">
        <v>1</v>
      </c>
      <c r="H153" s="3">
        <v>0</v>
      </c>
      <c r="I153" s="3">
        <f t="shared" si="12"/>
        <v>0</v>
      </c>
      <c r="K153" s="3">
        <v>0</v>
      </c>
      <c r="L153" s="3">
        <f t="shared" si="13"/>
        <v>0</v>
      </c>
      <c r="M153" s="3">
        <f t="shared" si="14"/>
        <v>0</v>
      </c>
      <c r="N153" s="3">
        <f t="shared" si="15"/>
        <v>0</v>
      </c>
      <c r="O153" s="3"/>
      <c r="P153" s="3"/>
      <c r="Q153" s="3"/>
      <c r="R153" s="3"/>
      <c r="S153" s="3"/>
    </row>
    <row r="154" spans="1:19" ht="15.75" x14ac:dyDescent="0.25">
      <c r="A154">
        <f t="shared" si="16"/>
        <v>147</v>
      </c>
      <c r="B154" t="s">
        <v>5</v>
      </c>
      <c r="C154" t="s">
        <v>196</v>
      </c>
      <c r="D154" s="5">
        <v>1</v>
      </c>
      <c r="H154" s="3">
        <v>0</v>
      </c>
      <c r="I154" s="3">
        <f t="shared" si="12"/>
        <v>0</v>
      </c>
      <c r="K154" s="3">
        <v>0</v>
      </c>
      <c r="L154" s="3">
        <f t="shared" si="13"/>
        <v>0</v>
      </c>
      <c r="M154" s="3">
        <f t="shared" si="14"/>
        <v>0</v>
      </c>
      <c r="N154" s="3">
        <f t="shared" si="15"/>
        <v>0</v>
      </c>
      <c r="O154" s="3"/>
      <c r="P154" s="3"/>
      <c r="Q154" s="3"/>
      <c r="R154" s="3"/>
      <c r="S154" s="3"/>
    </row>
    <row r="155" spans="1:19" ht="15.75" x14ac:dyDescent="0.25">
      <c r="A155">
        <f t="shared" si="16"/>
        <v>148</v>
      </c>
      <c r="B155" t="s">
        <v>189</v>
      </c>
      <c r="C155" t="s">
        <v>190</v>
      </c>
      <c r="D155" s="5">
        <v>1</v>
      </c>
      <c r="H155" s="3">
        <v>0</v>
      </c>
      <c r="I155" s="3">
        <f t="shared" si="12"/>
        <v>0</v>
      </c>
      <c r="K155" s="3">
        <v>0</v>
      </c>
      <c r="L155" s="3">
        <f t="shared" si="13"/>
        <v>0</v>
      </c>
      <c r="M155" s="3">
        <f t="shared" si="14"/>
        <v>0</v>
      </c>
      <c r="N155" s="3">
        <f t="shared" si="15"/>
        <v>0</v>
      </c>
      <c r="O155" s="3"/>
      <c r="P155" s="3"/>
      <c r="Q155" s="3"/>
      <c r="R155" s="3"/>
      <c r="S155" s="3"/>
    </row>
    <row r="156" spans="1:19" ht="15.75" x14ac:dyDescent="0.25">
      <c r="A156">
        <f t="shared" si="16"/>
        <v>149</v>
      </c>
      <c r="B156" t="s">
        <v>90</v>
      </c>
      <c r="C156" t="s">
        <v>183</v>
      </c>
      <c r="D156" s="5">
        <v>1</v>
      </c>
      <c r="H156" s="3">
        <v>0</v>
      </c>
      <c r="I156" s="3">
        <f t="shared" si="12"/>
        <v>0</v>
      </c>
      <c r="K156" s="3">
        <v>0</v>
      </c>
      <c r="L156" s="3">
        <f t="shared" si="13"/>
        <v>0</v>
      </c>
      <c r="M156" s="3">
        <f t="shared" si="14"/>
        <v>0</v>
      </c>
      <c r="N156" s="3">
        <f t="shared" si="15"/>
        <v>0</v>
      </c>
      <c r="O156" s="3"/>
      <c r="P156" s="3"/>
      <c r="Q156" s="3"/>
      <c r="R156" s="3"/>
      <c r="S156" s="3"/>
    </row>
    <row r="157" spans="1:19" ht="15.75" x14ac:dyDescent="0.25">
      <c r="A157">
        <f t="shared" si="16"/>
        <v>150</v>
      </c>
      <c r="B157" t="s">
        <v>85</v>
      </c>
      <c r="C157" t="s">
        <v>86</v>
      </c>
      <c r="D157" s="5">
        <v>1</v>
      </c>
      <c r="E157" s="3">
        <v>1</v>
      </c>
      <c r="F157" s="3">
        <v>1</v>
      </c>
      <c r="H157" s="3">
        <v>0</v>
      </c>
      <c r="I157" s="3">
        <f t="shared" si="12"/>
        <v>0</v>
      </c>
      <c r="K157" s="3">
        <v>0</v>
      </c>
      <c r="L157" s="3">
        <f t="shared" si="13"/>
        <v>0</v>
      </c>
      <c r="M157" s="3">
        <f t="shared" si="14"/>
        <v>1</v>
      </c>
      <c r="N157" s="3">
        <f t="shared" si="15"/>
        <v>0</v>
      </c>
      <c r="O157" s="3"/>
      <c r="P157" s="3"/>
      <c r="Q157" s="3"/>
      <c r="R157" s="3"/>
      <c r="S157" s="3"/>
    </row>
    <row r="158" spans="1:19" ht="15.75" x14ac:dyDescent="0.25">
      <c r="A158">
        <f t="shared" si="16"/>
        <v>151</v>
      </c>
      <c r="B158" t="s">
        <v>79</v>
      </c>
      <c r="C158" t="s">
        <v>151</v>
      </c>
      <c r="D158" s="5"/>
      <c r="H158" s="3">
        <v>0</v>
      </c>
      <c r="I158" s="3">
        <f t="shared" si="12"/>
        <v>0</v>
      </c>
      <c r="K158" s="3">
        <v>1</v>
      </c>
      <c r="L158" s="3">
        <f t="shared" si="13"/>
        <v>0</v>
      </c>
      <c r="M158" s="3">
        <f t="shared" si="14"/>
        <v>0</v>
      </c>
      <c r="N158" s="3">
        <f t="shared" si="15"/>
        <v>0</v>
      </c>
      <c r="O158" s="3"/>
      <c r="P158" s="3"/>
      <c r="Q158" s="3"/>
      <c r="R158" s="3"/>
      <c r="S158" s="3"/>
    </row>
    <row r="159" spans="1:19" ht="15.75" x14ac:dyDescent="0.25">
      <c r="A159">
        <f t="shared" si="16"/>
        <v>152</v>
      </c>
      <c r="B159" t="s">
        <v>77</v>
      </c>
      <c r="C159" t="s">
        <v>78</v>
      </c>
      <c r="D159" s="5"/>
      <c r="E159" s="3">
        <v>1</v>
      </c>
      <c r="H159" s="3">
        <v>0</v>
      </c>
      <c r="I159" s="3">
        <f t="shared" si="12"/>
        <v>0</v>
      </c>
      <c r="K159" s="3">
        <v>1</v>
      </c>
      <c r="L159" s="3">
        <f t="shared" si="13"/>
        <v>1</v>
      </c>
      <c r="M159" s="3">
        <f t="shared" si="14"/>
        <v>1</v>
      </c>
      <c r="N159" s="3">
        <f t="shared" si="15"/>
        <v>0</v>
      </c>
      <c r="O159" s="3"/>
      <c r="P159" s="3"/>
      <c r="Q159" s="3"/>
      <c r="R159" s="3"/>
      <c r="S159" s="3"/>
    </row>
    <row r="160" spans="1:19" ht="15.75" x14ac:dyDescent="0.25">
      <c r="A160">
        <f t="shared" si="16"/>
        <v>153</v>
      </c>
      <c r="B160" t="s">
        <v>10</v>
      </c>
      <c r="C160" t="s">
        <v>162</v>
      </c>
      <c r="D160" s="5">
        <v>1</v>
      </c>
      <c r="H160" s="3">
        <v>0</v>
      </c>
      <c r="I160" s="3">
        <f t="shared" si="12"/>
        <v>0</v>
      </c>
      <c r="K160" s="3">
        <v>0</v>
      </c>
      <c r="L160" s="3">
        <f t="shared" si="13"/>
        <v>0</v>
      </c>
      <c r="M160" s="3">
        <f t="shared" si="14"/>
        <v>0</v>
      </c>
      <c r="N160" s="3">
        <f t="shared" si="15"/>
        <v>0</v>
      </c>
      <c r="O160" s="3"/>
      <c r="P160" s="3"/>
      <c r="Q160" s="3"/>
      <c r="R160" s="3"/>
      <c r="S160" s="3"/>
    </row>
    <row r="161" spans="1:19" ht="15.75" x14ac:dyDescent="0.25">
      <c r="A161">
        <f t="shared" si="16"/>
        <v>154</v>
      </c>
      <c r="B161" t="s">
        <v>21</v>
      </c>
      <c r="C161" t="s">
        <v>22</v>
      </c>
      <c r="D161" s="5">
        <v>1</v>
      </c>
      <c r="H161" s="3">
        <v>0</v>
      </c>
      <c r="I161" s="3">
        <f t="shared" si="12"/>
        <v>0</v>
      </c>
      <c r="K161" s="3">
        <v>0</v>
      </c>
      <c r="L161" s="3">
        <f t="shared" si="13"/>
        <v>0</v>
      </c>
      <c r="M161" s="3">
        <f t="shared" si="14"/>
        <v>0</v>
      </c>
      <c r="N161" s="3">
        <f t="shared" si="15"/>
        <v>0</v>
      </c>
      <c r="O161" s="3"/>
      <c r="P161" s="3"/>
      <c r="Q161" s="3"/>
      <c r="R161" s="3"/>
      <c r="S161" s="3"/>
    </row>
    <row r="162" spans="1:19" ht="15.75" x14ac:dyDescent="0.25">
      <c r="A162">
        <f t="shared" si="16"/>
        <v>155</v>
      </c>
      <c r="B162" t="s">
        <v>206</v>
      </c>
      <c r="C162" t="s">
        <v>205</v>
      </c>
      <c r="D162" s="5">
        <v>1</v>
      </c>
      <c r="H162" s="3">
        <v>0</v>
      </c>
      <c r="I162" s="3">
        <f t="shared" si="12"/>
        <v>0</v>
      </c>
      <c r="K162" s="3">
        <v>0</v>
      </c>
      <c r="L162" s="3">
        <f t="shared" si="13"/>
        <v>0</v>
      </c>
      <c r="M162" s="3">
        <f t="shared" si="14"/>
        <v>0</v>
      </c>
      <c r="N162" s="3">
        <f t="shared" si="15"/>
        <v>0</v>
      </c>
      <c r="O162" s="3"/>
      <c r="P162" s="3"/>
      <c r="Q162" s="3"/>
      <c r="R162" s="3"/>
      <c r="S162" s="3"/>
    </row>
    <row r="163" spans="1:19" ht="15.75" x14ac:dyDescent="0.25">
      <c r="A163">
        <f t="shared" si="16"/>
        <v>156</v>
      </c>
      <c r="B163" t="s">
        <v>32</v>
      </c>
      <c r="C163" t="s">
        <v>159</v>
      </c>
      <c r="D163" s="5"/>
      <c r="H163" s="3">
        <v>1</v>
      </c>
      <c r="I163" s="3">
        <f t="shared" si="12"/>
        <v>0</v>
      </c>
      <c r="K163" s="3">
        <v>0</v>
      </c>
      <c r="L163" s="3">
        <f t="shared" si="13"/>
        <v>0</v>
      </c>
      <c r="M163" s="3">
        <f t="shared" si="14"/>
        <v>0</v>
      </c>
      <c r="N163" s="3">
        <f t="shared" si="15"/>
        <v>0</v>
      </c>
      <c r="O163" s="3"/>
      <c r="P163" s="3"/>
      <c r="Q163" s="3"/>
      <c r="R163" s="3"/>
      <c r="S163" s="3"/>
    </row>
    <row r="164" spans="1:19" ht="15.75" x14ac:dyDescent="0.25">
      <c r="A164">
        <f t="shared" si="16"/>
        <v>157</v>
      </c>
      <c r="B164" t="s">
        <v>38</v>
      </c>
      <c r="C164" t="s">
        <v>155</v>
      </c>
      <c r="D164" s="5"/>
      <c r="H164" s="3">
        <v>0</v>
      </c>
      <c r="I164" s="3">
        <f t="shared" si="12"/>
        <v>0</v>
      </c>
      <c r="K164" s="3">
        <v>1</v>
      </c>
      <c r="L164" s="3">
        <f t="shared" si="13"/>
        <v>0</v>
      </c>
      <c r="M164" s="3">
        <f t="shared" si="14"/>
        <v>0</v>
      </c>
      <c r="N164" s="3">
        <f t="shared" si="15"/>
        <v>0</v>
      </c>
      <c r="O164" s="3"/>
      <c r="P164" s="3"/>
      <c r="Q164" s="3"/>
      <c r="R164" s="3"/>
      <c r="S164" s="3"/>
    </row>
    <row r="165" spans="1:19" ht="15.75" x14ac:dyDescent="0.25">
      <c r="A165">
        <f t="shared" si="16"/>
        <v>158</v>
      </c>
      <c r="B165" t="s">
        <v>119</v>
      </c>
      <c r="C165" t="s">
        <v>120</v>
      </c>
      <c r="D165" s="5"/>
      <c r="H165" s="3">
        <v>0</v>
      </c>
      <c r="I165" s="3">
        <f t="shared" si="12"/>
        <v>0</v>
      </c>
      <c r="K165" s="3">
        <v>1</v>
      </c>
      <c r="L165" s="3">
        <f t="shared" si="13"/>
        <v>0</v>
      </c>
      <c r="M165" s="3">
        <f t="shared" si="14"/>
        <v>0</v>
      </c>
      <c r="N165" s="3">
        <f t="shared" si="15"/>
        <v>0</v>
      </c>
      <c r="O165" s="3"/>
      <c r="P165" s="3"/>
      <c r="Q165" s="3"/>
      <c r="R165" s="3"/>
      <c r="S165" s="3"/>
    </row>
    <row r="166" spans="1:19" ht="15.75" x14ac:dyDescent="0.25">
      <c r="A166">
        <f>A165+1</f>
        <v>159</v>
      </c>
      <c r="B166" t="s">
        <v>2</v>
      </c>
      <c r="C166" t="s">
        <v>202</v>
      </c>
      <c r="D166" s="5"/>
      <c r="H166" s="3">
        <v>1</v>
      </c>
      <c r="I166" s="3">
        <f t="shared" si="12"/>
        <v>0</v>
      </c>
      <c r="K166" s="3">
        <v>0</v>
      </c>
      <c r="L166" s="3">
        <f t="shared" si="13"/>
        <v>0</v>
      </c>
      <c r="M166" s="3">
        <f t="shared" si="14"/>
        <v>0</v>
      </c>
      <c r="N166" s="3">
        <f t="shared" si="15"/>
        <v>0</v>
      </c>
      <c r="O166" s="3"/>
      <c r="P166" s="3"/>
      <c r="Q166" s="3"/>
      <c r="R166" s="3"/>
      <c r="S166" s="3"/>
    </row>
    <row r="167" spans="1:19" ht="15.75" x14ac:dyDescent="0.25">
      <c r="A167">
        <f t="shared" si="16"/>
        <v>160</v>
      </c>
      <c r="B167" t="s">
        <v>15</v>
      </c>
      <c r="C167" t="s">
        <v>16</v>
      </c>
      <c r="D167" s="5"/>
      <c r="H167" s="3">
        <v>0</v>
      </c>
      <c r="I167" s="3">
        <f t="shared" si="12"/>
        <v>0</v>
      </c>
      <c r="K167" s="3">
        <v>1</v>
      </c>
      <c r="L167" s="3">
        <f t="shared" si="13"/>
        <v>0</v>
      </c>
      <c r="M167" s="3">
        <f t="shared" si="14"/>
        <v>0</v>
      </c>
      <c r="N167" s="3">
        <f t="shared" si="15"/>
        <v>0</v>
      </c>
      <c r="O167" s="3"/>
      <c r="P167" s="3"/>
      <c r="Q167" s="3"/>
      <c r="R167" s="3"/>
      <c r="S167" s="3"/>
    </row>
    <row r="168" spans="1:19" ht="15.75" x14ac:dyDescent="0.25">
      <c r="A168">
        <f>A167+1</f>
        <v>161</v>
      </c>
      <c r="B168" t="s">
        <v>17</v>
      </c>
      <c r="C168" t="s">
        <v>16</v>
      </c>
      <c r="D168" s="5"/>
      <c r="H168" s="3">
        <v>1</v>
      </c>
      <c r="I168" s="3">
        <f t="shared" ref="I168:I179" si="17">IF(E168+H168=2,1,0)</f>
        <v>0</v>
      </c>
      <c r="K168" s="3">
        <v>1</v>
      </c>
      <c r="L168" s="3">
        <f t="shared" si="13"/>
        <v>0</v>
      </c>
      <c r="M168" s="3">
        <f t="shared" si="14"/>
        <v>0</v>
      </c>
      <c r="N168" s="3">
        <f t="shared" si="15"/>
        <v>0</v>
      </c>
      <c r="O168" s="3"/>
      <c r="P168" s="3"/>
      <c r="Q168" s="3"/>
      <c r="R168" s="3"/>
      <c r="S168" s="3"/>
    </row>
    <row r="169" spans="1:19" ht="15.75" x14ac:dyDescent="0.25">
      <c r="A169">
        <f t="shared" si="16"/>
        <v>162</v>
      </c>
      <c r="B169" t="s">
        <v>10</v>
      </c>
      <c r="C169" t="s">
        <v>11</v>
      </c>
      <c r="D169" s="5"/>
      <c r="H169" s="3">
        <v>0</v>
      </c>
      <c r="I169" s="3">
        <f t="shared" si="17"/>
        <v>0</v>
      </c>
      <c r="K169" s="3">
        <v>1</v>
      </c>
      <c r="L169" s="3">
        <f t="shared" si="13"/>
        <v>0</v>
      </c>
      <c r="M169" s="3">
        <f t="shared" si="14"/>
        <v>0</v>
      </c>
      <c r="N169" s="3">
        <f t="shared" si="15"/>
        <v>0</v>
      </c>
      <c r="O169" s="3"/>
      <c r="P169" s="3"/>
      <c r="Q169" s="3"/>
      <c r="R169" s="3"/>
      <c r="S169" s="3"/>
    </row>
    <row r="170" spans="1:19" ht="15.75" x14ac:dyDescent="0.25">
      <c r="A170">
        <f t="shared" si="16"/>
        <v>163</v>
      </c>
      <c r="B170" t="s">
        <v>119</v>
      </c>
      <c r="C170" t="s">
        <v>100</v>
      </c>
      <c r="D170" s="5"/>
      <c r="H170" s="3">
        <v>0</v>
      </c>
      <c r="I170" s="3">
        <f t="shared" si="17"/>
        <v>0</v>
      </c>
      <c r="K170" s="3">
        <v>1</v>
      </c>
      <c r="L170" s="3">
        <f t="shared" si="13"/>
        <v>0</v>
      </c>
      <c r="M170" s="3">
        <f t="shared" si="14"/>
        <v>0</v>
      </c>
      <c r="N170" s="3">
        <f t="shared" si="15"/>
        <v>0</v>
      </c>
      <c r="O170" s="3"/>
      <c r="P170" s="3"/>
      <c r="Q170" s="3"/>
      <c r="R170" s="3"/>
      <c r="S170" s="3"/>
    </row>
    <row r="171" spans="1:19" ht="15.75" x14ac:dyDescent="0.25">
      <c r="A171">
        <f t="shared" si="16"/>
        <v>164</v>
      </c>
      <c r="B171" t="s">
        <v>42</v>
      </c>
      <c r="C171" t="s">
        <v>100</v>
      </c>
      <c r="D171" s="5"/>
      <c r="H171" s="3">
        <v>1</v>
      </c>
      <c r="I171" s="3">
        <f t="shared" si="17"/>
        <v>0</v>
      </c>
      <c r="K171" s="3">
        <v>1</v>
      </c>
      <c r="L171" s="3">
        <f t="shared" si="13"/>
        <v>0</v>
      </c>
      <c r="M171" s="3">
        <f t="shared" si="14"/>
        <v>0</v>
      </c>
      <c r="N171" s="3">
        <f t="shared" si="15"/>
        <v>0</v>
      </c>
      <c r="O171" s="3"/>
      <c r="P171" s="3"/>
      <c r="Q171" s="3"/>
      <c r="R171" s="3"/>
      <c r="S171" s="3"/>
    </row>
    <row r="172" spans="1:19" ht="15.75" x14ac:dyDescent="0.25">
      <c r="A172">
        <f t="shared" si="16"/>
        <v>165</v>
      </c>
      <c r="B172" t="s">
        <v>2</v>
      </c>
      <c r="C172" t="s">
        <v>100</v>
      </c>
      <c r="D172" s="5"/>
      <c r="H172" s="3">
        <v>0</v>
      </c>
      <c r="I172" s="3">
        <f t="shared" si="17"/>
        <v>0</v>
      </c>
      <c r="K172" s="3">
        <v>1</v>
      </c>
      <c r="L172" s="3">
        <f t="shared" si="13"/>
        <v>0</v>
      </c>
      <c r="M172" s="3">
        <f t="shared" si="14"/>
        <v>0</v>
      </c>
      <c r="N172" s="3">
        <f t="shared" si="15"/>
        <v>0</v>
      </c>
      <c r="O172" s="3"/>
      <c r="P172" s="3"/>
      <c r="Q172" s="3"/>
      <c r="R172" s="3"/>
      <c r="S172" s="3"/>
    </row>
    <row r="173" spans="1:19" ht="15.75" x14ac:dyDescent="0.25">
      <c r="A173">
        <f t="shared" si="16"/>
        <v>166</v>
      </c>
      <c r="B173" t="s">
        <v>79</v>
      </c>
      <c r="C173" t="s">
        <v>100</v>
      </c>
      <c r="D173" s="5">
        <v>1</v>
      </c>
      <c r="E173" s="3">
        <v>1</v>
      </c>
      <c r="F173" s="3">
        <v>1</v>
      </c>
      <c r="H173" s="3">
        <v>0</v>
      </c>
      <c r="I173" s="3">
        <f t="shared" si="17"/>
        <v>0</v>
      </c>
      <c r="K173" s="3">
        <v>0</v>
      </c>
      <c r="L173" s="3">
        <f t="shared" si="13"/>
        <v>0</v>
      </c>
      <c r="M173" s="3">
        <f t="shared" si="14"/>
        <v>1</v>
      </c>
      <c r="N173" s="3">
        <f t="shared" si="15"/>
        <v>0</v>
      </c>
      <c r="O173" s="3"/>
      <c r="P173" s="3"/>
      <c r="Q173" s="3"/>
      <c r="R173" s="3"/>
      <c r="S173" s="3"/>
    </row>
    <row r="174" spans="1:19" ht="15.75" x14ac:dyDescent="0.25">
      <c r="A174">
        <f t="shared" si="16"/>
        <v>167</v>
      </c>
      <c r="B174" t="s">
        <v>218</v>
      </c>
      <c r="C174" t="s">
        <v>219</v>
      </c>
      <c r="D174" s="5"/>
      <c r="H174" s="3">
        <v>0</v>
      </c>
      <c r="I174" s="3">
        <f t="shared" si="17"/>
        <v>0</v>
      </c>
      <c r="K174" s="3">
        <v>1</v>
      </c>
      <c r="L174" s="3">
        <f t="shared" si="13"/>
        <v>0</v>
      </c>
      <c r="M174" s="3">
        <f t="shared" si="14"/>
        <v>0</v>
      </c>
      <c r="N174" s="3">
        <f t="shared" si="15"/>
        <v>0</v>
      </c>
      <c r="O174" s="3"/>
      <c r="P174" s="3"/>
      <c r="Q174" s="3"/>
      <c r="R174" s="3"/>
      <c r="S174" s="3"/>
    </row>
    <row r="175" spans="1:19" ht="15.75" x14ac:dyDescent="0.25">
      <c r="A175">
        <f t="shared" si="16"/>
        <v>168</v>
      </c>
      <c r="B175" t="s">
        <v>69</v>
      </c>
      <c r="C175" t="s">
        <v>70</v>
      </c>
      <c r="D175" s="5">
        <v>1</v>
      </c>
      <c r="E175" s="3">
        <v>1</v>
      </c>
      <c r="F175" s="3">
        <v>1</v>
      </c>
      <c r="H175" s="3">
        <v>0</v>
      </c>
      <c r="I175" s="3">
        <f t="shared" si="17"/>
        <v>0</v>
      </c>
      <c r="K175" s="3">
        <v>0</v>
      </c>
      <c r="L175" s="3">
        <f t="shared" si="13"/>
        <v>0</v>
      </c>
      <c r="M175" s="3">
        <f t="shared" si="14"/>
        <v>1</v>
      </c>
      <c r="N175" s="3">
        <f t="shared" si="15"/>
        <v>0</v>
      </c>
      <c r="O175" s="3"/>
      <c r="P175" s="3"/>
      <c r="Q175" s="3"/>
      <c r="R175" s="3"/>
      <c r="S175" s="3"/>
    </row>
    <row r="176" spans="1:19" ht="15.75" x14ac:dyDescent="0.25">
      <c r="A176">
        <f t="shared" si="16"/>
        <v>169</v>
      </c>
      <c r="B176" t="s">
        <v>145</v>
      </c>
      <c r="C176" t="s">
        <v>146</v>
      </c>
      <c r="D176" s="5"/>
      <c r="H176" s="3">
        <v>1</v>
      </c>
      <c r="I176" s="3">
        <f t="shared" si="17"/>
        <v>0</v>
      </c>
      <c r="K176" s="3">
        <v>1</v>
      </c>
      <c r="L176" s="3">
        <f t="shared" si="13"/>
        <v>0</v>
      </c>
      <c r="M176" s="3">
        <f t="shared" si="14"/>
        <v>0</v>
      </c>
      <c r="N176" s="3">
        <f t="shared" si="15"/>
        <v>0</v>
      </c>
      <c r="O176" s="3"/>
      <c r="P176" s="3"/>
      <c r="Q176" s="3"/>
      <c r="R176" s="3"/>
      <c r="S176" s="3"/>
    </row>
    <row r="177" spans="1:19" ht="15.75" x14ac:dyDescent="0.25">
      <c r="A177">
        <f t="shared" si="16"/>
        <v>170</v>
      </c>
      <c r="B177" t="s">
        <v>90</v>
      </c>
      <c r="C177" t="s">
        <v>156</v>
      </c>
      <c r="D177" s="5"/>
      <c r="H177" s="3">
        <v>0</v>
      </c>
      <c r="I177" s="3">
        <f t="shared" si="17"/>
        <v>0</v>
      </c>
      <c r="K177" s="3">
        <v>1</v>
      </c>
      <c r="L177" s="3">
        <f t="shared" si="13"/>
        <v>0</v>
      </c>
      <c r="M177" s="3">
        <f t="shared" si="14"/>
        <v>0</v>
      </c>
      <c r="N177" s="3">
        <f t="shared" si="15"/>
        <v>0</v>
      </c>
      <c r="O177" s="3"/>
      <c r="P177" s="3"/>
      <c r="Q177" s="3"/>
      <c r="R177" s="3"/>
      <c r="S177" s="3"/>
    </row>
    <row r="178" spans="1:19" ht="15.75" x14ac:dyDescent="0.25">
      <c r="A178">
        <f t="shared" si="16"/>
        <v>171</v>
      </c>
      <c r="B178" t="s">
        <v>150</v>
      </c>
      <c r="C178" t="s">
        <v>152</v>
      </c>
      <c r="D178" s="5"/>
      <c r="H178" s="3">
        <v>0</v>
      </c>
      <c r="I178" s="3">
        <f t="shared" si="17"/>
        <v>0</v>
      </c>
      <c r="K178" s="3">
        <v>1</v>
      </c>
      <c r="L178" s="3">
        <f t="shared" si="13"/>
        <v>0</v>
      </c>
      <c r="M178" s="3">
        <f t="shared" si="14"/>
        <v>0</v>
      </c>
      <c r="N178" s="3">
        <f t="shared" si="15"/>
        <v>0</v>
      </c>
      <c r="O178" s="3"/>
      <c r="P178" s="3"/>
      <c r="Q178" s="3"/>
      <c r="R178" s="3"/>
      <c r="S178" s="3"/>
    </row>
    <row r="179" spans="1:19" ht="15.75" x14ac:dyDescent="0.25">
      <c r="A179">
        <f t="shared" si="16"/>
        <v>172</v>
      </c>
      <c r="B179" t="s">
        <v>14</v>
      </c>
      <c r="C179" t="s">
        <v>261</v>
      </c>
      <c r="D179" s="5"/>
      <c r="H179" s="3">
        <v>1</v>
      </c>
      <c r="I179" s="3">
        <f t="shared" si="17"/>
        <v>0</v>
      </c>
      <c r="K179" s="3">
        <v>1</v>
      </c>
      <c r="L179" s="3">
        <f t="shared" si="13"/>
        <v>0</v>
      </c>
      <c r="M179" s="3">
        <f t="shared" si="14"/>
        <v>0</v>
      </c>
      <c r="N179" s="3">
        <f t="shared" si="15"/>
        <v>0</v>
      </c>
      <c r="O179" s="3"/>
      <c r="P179" s="3"/>
      <c r="Q179" s="3"/>
      <c r="R179" s="3"/>
      <c r="S179" s="3"/>
    </row>
    <row r="180" spans="1:19" x14ac:dyDescent="0.25">
      <c r="D180" s="3">
        <f>SUM(D8:D179)</f>
        <v>70</v>
      </c>
      <c r="E180" s="3">
        <f>SUM(E8:E179)</f>
        <v>31</v>
      </c>
      <c r="F180" s="3">
        <f>SUM(F8:F179)</f>
        <v>17</v>
      </c>
      <c r="H180" s="3">
        <f>SUM(H8:H179)</f>
        <v>36</v>
      </c>
      <c r="I180" s="3">
        <f>SUM(I8:I179)</f>
        <v>2</v>
      </c>
      <c r="K180" s="3">
        <f>SUM(K8:K179)</f>
        <v>81</v>
      </c>
      <c r="L180" s="3">
        <f>SUM(L8:L179)</f>
        <v>13</v>
      </c>
      <c r="M180" s="3">
        <f>SUM(M8:M179)</f>
        <v>31</v>
      </c>
      <c r="N180" s="3"/>
      <c r="O180" s="3"/>
      <c r="P180" s="3"/>
      <c r="Q180" s="3"/>
      <c r="R180" s="3"/>
      <c r="S180" s="3"/>
    </row>
  </sheetData>
  <sortState xmlns:xlrd2="http://schemas.microsoft.com/office/spreadsheetml/2017/richdata2" ref="Z5:AA35">
    <sortCondition ref="AA5:AA3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Appndx A In Mil</vt:lpstr>
      <vt:lpstr>Appndx B Firemen MIl</vt:lpstr>
      <vt:lpstr>Appndx C Loyalists</vt:lpstr>
      <vt:lpstr>Appndx D Check Loyalists </vt:lpstr>
      <vt:lpstr>Appndx E Graph</vt:lpstr>
      <vt:lpstr>Appndx F Out of Town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BATwickler</dc:creator>
  <cp:lastModifiedBy>Bruce Twickler</cp:lastModifiedBy>
  <dcterms:created xsi:type="dcterms:W3CDTF">2016-08-16T19:32:42Z</dcterms:created>
  <dcterms:modified xsi:type="dcterms:W3CDTF">2021-08-23T20:58:35Z</dcterms:modified>
</cp:coreProperties>
</file>